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Otros ingresos y gastos" sheetId="13" r:id="rId9"/>
    <sheet name="Gastos de explotación" sheetId="32" r:id="rId10"/>
    <sheet name="Margen de explotacion" sheetId="39" r:id="rId11"/>
    <sheet name="Pérdidas por deterioro" sheetId="23" r:id="rId12"/>
    <sheet name="Balance" sheetId="2" r:id="rId13"/>
    <sheet name="Crédito a clientes" sheetId="34" r:id="rId14"/>
    <sheet name="Recursos de clientes" sheetId="11" r:id="rId15"/>
    <sheet name="Calidad crediticia" sheetId="19" r:id="rId16"/>
    <sheet name="Promotores" sheetId="36" r:id="rId17"/>
    <sheet name="Financiacion hogares" sheetId="37" r:id="rId18"/>
    <sheet name="Inmuebles adjudicados" sheetId="31" r:id="rId19"/>
    <sheet name="LTD" sheetId="38" r:id="rId20"/>
    <sheet name="Solvencia" sheetId="1" r:id="rId21"/>
    <sheet name="P&amp;G Segmentos" sheetId="35" r:id="rId22"/>
    <sheet name="P&amp;G Segmentos trim" sheetId="43" r:id="rId23"/>
    <sheet name="Balance non-core" sheetId="45" r:id="rId24"/>
    <sheet name="Aviso legal" sheetId="41"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s>
  <definedNames>
    <definedName name="\I" localSheetId="13">[1]capçalera!#REF!</definedName>
    <definedName name="\I" localSheetId="9">[2]capçalera!#REF!</definedName>
    <definedName name="\I" localSheetId="7">[2]capçalera!#REF!</definedName>
    <definedName name="\I" localSheetId="18">[2]capçalera!#REF!</definedName>
    <definedName name="\I" localSheetId="3">[2]capçalera!#REF!</definedName>
    <definedName name="\I" localSheetId="14">#REF!</definedName>
    <definedName name="\I">[2]capçalera!#REF!</definedName>
    <definedName name="______IMP1" localSheetId="13">[1]capçalera!#REF!</definedName>
    <definedName name="______IMP1" localSheetId="9">[2]capçalera!#REF!</definedName>
    <definedName name="______IMP1" localSheetId="7">[2]capçalera!#REF!</definedName>
    <definedName name="______IMP1" localSheetId="18">[2]capçalera!#REF!</definedName>
    <definedName name="______IMP1" localSheetId="3">[2]capçalera!#REF!</definedName>
    <definedName name="______IMP1" localSheetId="4">[2]capçalera!#REF!</definedName>
    <definedName name="______IMP1">[2]capçalera!#REF!</definedName>
    <definedName name="_____DAT1" localSheetId="13">#REF!</definedName>
    <definedName name="_____DAT1" localSheetId="9">#REF!</definedName>
    <definedName name="_____DAT1" localSheetId="7">#REF!</definedName>
    <definedName name="_____DAT1" localSheetId="18">#REF!</definedName>
    <definedName name="_____DAT1" localSheetId="3">#REF!</definedName>
    <definedName name="_____DAT1" localSheetId="21">#REF!</definedName>
    <definedName name="_____DAT1" localSheetId="4">#REF!</definedName>
    <definedName name="_____DAT1">#REF!</definedName>
    <definedName name="_____FC" localSheetId="13">#REF!</definedName>
    <definedName name="_____FC" localSheetId="9">#REF!</definedName>
    <definedName name="_____FC" localSheetId="7">#REF!</definedName>
    <definedName name="_____FC" localSheetId="18">#REF!</definedName>
    <definedName name="_____FC" localSheetId="3">#REF!</definedName>
    <definedName name="_____FC" localSheetId="21">#REF!</definedName>
    <definedName name="_____FC" localSheetId="4">#REF!</definedName>
    <definedName name="_____FC">#REF!</definedName>
    <definedName name="____DAT1" localSheetId="13">#REF!</definedName>
    <definedName name="____DAT1" localSheetId="9">#REF!</definedName>
    <definedName name="____DAT1" localSheetId="7">#REF!</definedName>
    <definedName name="____DAT1" localSheetId="18">#REF!</definedName>
    <definedName name="____DAT1" localSheetId="3">#REF!</definedName>
    <definedName name="____DAT1" localSheetId="21">#REF!</definedName>
    <definedName name="____DAT1" localSheetId="4">#REF!</definedName>
    <definedName name="____DAT1">#REF!</definedName>
    <definedName name="____FC" localSheetId="13">#REF!</definedName>
    <definedName name="____FC" localSheetId="9">#REF!</definedName>
    <definedName name="____FC" localSheetId="7">#REF!</definedName>
    <definedName name="____FC" localSheetId="18">#REF!</definedName>
    <definedName name="____FC" localSheetId="3">#REF!</definedName>
    <definedName name="____FC" localSheetId="21">#REF!</definedName>
    <definedName name="____FC" localSheetId="4">#REF!</definedName>
    <definedName name="____FC">#REF!</definedName>
    <definedName name="____IMP1" localSheetId="13">[1]capçalera!#REF!</definedName>
    <definedName name="____IMP1" localSheetId="9">[2]capçalera!#REF!</definedName>
    <definedName name="____IMP1" localSheetId="7">[2]capçalera!#REF!</definedName>
    <definedName name="____IMP1" localSheetId="18">[2]capçalera!#REF!</definedName>
    <definedName name="____IMP1" localSheetId="3">[2]capçalera!#REF!</definedName>
    <definedName name="____IMP1" localSheetId="4">[2]capçalera!#REF!</definedName>
    <definedName name="____IMP1">[2]capçalera!#REF!</definedName>
    <definedName name="___DAT1" localSheetId="13">#REF!</definedName>
    <definedName name="___DAT1" localSheetId="9">#REF!</definedName>
    <definedName name="___DAT1" localSheetId="7">#REF!</definedName>
    <definedName name="___DAT1" localSheetId="18">#REF!</definedName>
    <definedName name="___DAT1" localSheetId="3">#REF!</definedName>
    <definedName name="___DAT1" localSheetId="21">#REF!</definedName>
    <definedName name="___DAT1" localSheetId="4">#REF!</definedName>
    <definedName name="___DAT1">#REF!</definedName>
    <definedName name="___FC" localSheetId="13">#REF!</definedName>
    <definedName name="___FC" localSheetId="9">#REF!</definedName>
    <definedName name="___FC" localSheetId="7">#REF!</definedName>
    <definedName name="___FC" localSheetId="18">#REF!</definedName>
    <definedName name="___FC" localSheetId="3">#REF!</definedName>
    <definedName name="___FC" localSheetId="21">#REF!</definedName>
    <definedName name="___FC" localSheetId="4">#REF!</definedName>
    <definedName name="___FC">#REF!</definedName>
    <definedName name="___IMP1" localSheetId="13">[1]capçalera!#REF!</definedName>
    <definedName name="___IMP1" localSheetId="9">[2]capçalera!#REF!</definedName>
    <definedName name="___IMP1" localSheetId="7">[2]capçalera!#REF!</definedName>
    <definedName name="___IMP1" localSheetId="18">[2]capçalera!#REF!</definedName>
    <definedName name="___IMP1" localSheetId="3">[2]capçalera!#REF!</definedName>
    <definedName name="___IMP1" localSheetId="4">[2]capçalera!#REF!</definedName>
    <definedName name="___IMP1">[2]capçalera!#REF!</definedName>
    <definedName name="__DAT1" localSheetId="13">#REF!</definedName>
    <definedName name="__DAT1" localSheetId="9">#REF!</definedName>
    <definedName name="__DAT1" localSheetId="7">#REF!</definedName>
    <definedName name="__DAT1" localSheetId="18">#REF!</definedName>
    <definedName name="__DAT1" localSheetId="3">#REF!</definedName>
    <definedName name="__DAT1" localSheetId="21">#REF!</definedName>
    <definedName name="__DAT1" localSheetId="4">#REF!</definedName>
    <definedName name="__DAT1">#REF!</definedName>
    <definedName name="__FC" localSheetId="13">#REF!</definedName>
    <definedName name="__FC" localSheetId="9">#REF!</definedName>
    <definedName name="__FC" localSheetId="7">#REF!</definedName>
    <definedName name="__FC" localSheetId="18">#REF!</definedName>
    <definedName name="__FC" localSheetId="3">#REF!</definedName>
    <definedName name="__FC" localSheetId="21">#REF!</definedName>
    <definedName name="__FC" localSheetId="4">#REF!</definedName>
    <definedName name="__FC">#REF!</definedName>
    <definedName name="__IMP1" localSheetId="13">[1]capçalera!#REF!</definedName>
    <definedName name="__IMP1" localSheetId="9">[2]capçalera!#REF!</definedName>
    <definedName name="__IMP1" localSheetId="7">[2]capçalera!#REF!</definedName>
    <definedName name="__IMP1" localSheetId="18">[2]capçalera!#REF!</definedName>
    <definedName name="__IMP1" localSheetId="3">[2]capçalera!#REF!</definedName>
    <definedName name="__IMP1" localSheetId="4">[2]capçalera!#REF!</definedName>
    <definedName name="__IMP1" localSheetId="14">#REF!</definedName>
    <definedName name="__IMP1">[2]capçalera!#REF!</definedName>
    <definedName name="_DAT1" localSheetId="13">#REF!</definedName>
    <definedName name="_DAT1" localSheetId="9">#REF!</definedName>
    <definedName name="_DAT1" localSheetId="7">#REF!</definedName>
    <definedName name="_DAT1" localSheetId="18">#REF!</definedName>
    <definedName name="_DAT1" localSheetId="3">#REF!</definedName>
    <definedName name="_DAT1" localSheetId="21">#REF!</definedName>
    <definedName name="_DAT1" localSheetId="4">#REF!</definedName>
    <definedName name="_DAT1" localSheetId="14">#REF!</definedName>
    <definedName name="_DAT1">#REF!</definedName>
    <definedName name="_FC" localSheetId="13">#REF!</definedName>
    <definedName name="_FC" localSheetId="9">#REF!</definedName>
    <definedName name="_FC" localSheetId="7">#REF!</definedName>
    <definedName name="_FC" localSheetId="18">#REF!</definedName>
    <definedName name="_FC" localSheetId="3">#REF!</definedName>
    <definedName name="_FC" localSheetId="21">#REF!</definedName>
    <definedName name="_FC" localSheetId="4">#REF!</definedName>
    <definedName name="_fc" localSheetId="14">#REF!</definedName>
    <definedName name="_FC">#REF!</definedName>
    <definedName name="_IMP1" localSheetId="13">[1]capçalera!#REF!</definedName>
    <definedName name="_IMP1" localSheetId="9">[2]capçalera!#REF!</definedName>
    <definedName name="_IMP1" localSheetId="7">[2]capçalera!#REF!</definedName>
    <definedName name="_IMP1" localSheetId="18">[2]capçalera!#REF!</definedName>
    <definedName name="_IMP1" localSheetId="3">[2]capçalera!#REF!</definedName>
    <definedName name="_IMP1" localSheetId="4">[2]capçalera!#REF!</definedName>
    <definedName name="_IMP1">[2]capçalera!#REF!</definedName>
    <definedName name="_Key1" localSheetId="6" hidden="1">[3]capçalera!#REF!</definedName>
    <definedName name="_Key1" localSheetId="13" hidden="1">[2]capçalera!#REF!</definedName>
    <definedName name="_Key1" localSheetId="9" hidden="1">[2]capçalera!#REF!</definedName>
    <definedName name="_Key1" localSheetId="7" hidden="1">[2]capçalera!#REF!</definedName>
    <definedName name="_Key1" localSheetId="18" hidden="1">[2]capçalera!#REF!</definedName>
    <definedName name="_Key1" localSheetId="8" hidden="1">[3]capçalera!#REF!</definedName>
    <definedName name="_Key1" localSheetId="3" hidden="1">[2]capçalera!#REF!</definedName>
    <definedName name="_Key1" localSheetId="4" hidden="1">[2]capçalera!#REF!</definedName>
    <definedName name="_Key1" localSheetId="14" hidden="1">[3]capçalera!#REF!</definedName>
    <definedName name="_Key1" hidden="1">[2]capçalera!#REF!</definedName>
    <definedName name="_Order1" hidden="1">0</definedName>
    <definedName name="_Order2" hidden="1">0</definedName>
    <definedName name="_Sort" localSheetId="6" hidden="1">[3]capçalera!#REF!</definedName>
    <definedName name="_Sort" localSheetId="13" hidden="1">[2]capçalera!#REF!</definedName>
    <definedName name="_Sort" localSheetId="9" hidden="1">[2]capçalera!#REF!</definedName>
    <definedName name="_Sort" localSheetId="7" hidden="1">[2]capçalera!#REF!</definedName>
    <definedName name="_Sort" localSheetId="18" hidden="1">[2]capçalera!#REF!</definedName>
    <definedName name="_Sort" localSheetId="8" hidden="1">[3]capçalera!#REF!</definedName>
    <definedName name="_Sort" localSheetId="3" hidden="1">[2]capçalera!#REF!</definedName>
    <definedName name="_Sort" localSheetId="4" hidden="1">[2]capçalera!#REF!</definedName>
    <definedName name="_Sort" localSheetId="14" hidden="1">[3]capçalera!#REF!</definedName>
    <definedName name="_Sort" hidden="1">[2]capçalera!#REF!</definedName>
    <definedName name="A_MFACUM_PRY" localSheetId="13">#REF!</definedName>
    <definedName name="A_MFACUM_PRY" localSheetId="9">#REF!</definedName>
    <definedName name="A_MFACUM_PRY" localSheetId="7">#REF!</definedName>
    <definedName name="A_MFACUM_PRY" localSheetId="18">#REF!</definedName>
    <definedName name="A_MFACUM_PRY" localSheetId="3">#REF!</definedName>
    <definedName name="A_MFACUM_PRY" localSheetId="21">#REF!</definedName>
    <definedName name="A_MFACUM_PRY" localSheetId="4">#REF!</definedName>
    <definedName name="A_MFACUM_PRY">#REF!</definedName>
    <definedName name="A_MFACUM_REA" localSheetId="13">#REF!</definedName>
    <definedName name="A_MFACUM_REA" localSheetId="9">#REF!</definedName>
    <definedName name="A_MFACUM_REA" localSheetId="7">#REF!</definedName>
    <definedName name="A_MFACUM_REA" localSheetId="18">#REF!</definedName>
    <definedName name="A_MFACUM_REA" localSheetId="3">#REF!</definedName>
    <definedName name="A_MFACUM_REA" localSheetId="21">#REF!</definedName>
    <definedName name="A_MFACUM_REA" localSheetId="4">#REF!</definedName>
    <definedName name="A_MFACUM_REA">#REF!</definedName>
    <definedName name="A_MFMES_PRY" localSheetId="13">#REF!</definedName>
    <definedName name="A_MFMES_PRY" localSheetId="9">#REF!</definedName>
    <definedName name="A_MFMES_PRY" localSheetId="7">#REF!</definedName>
    <definedName name="A_MFMES_PRY" localSheetId="18">#REF!</definedName>
    <definedName name="A_MFMES_PRY" localSheetId="3">#REF!</definedName>
    <definedName name="A_MFMES_PRY" localSheetId="21">#REF!</definedName>
    <definedName name="A_MFMES_PRY" localSheetId="4">#REF!</definedName>
    <definedName name="A_MFMES_PRY">#REF!</definedName>
    <definedName name="A_MFMES_REA" localSheetId="13">#REF!</definedName>
    <definedName name="A_MFMES_REA" localSheetId="9">#REF!</definedName>
    <definedName name="A_MFMES_REA" localSheetId="7">#REF!</definedName>
    <definedName name="A_MFMES_REA" localSheetId="18">#REF!</definedName>
    <definedName name="A_MFMES_REA" localSheetId="3">#REF!</definedName>
    <definedName name="A_MFMES_REA" localSheetId="21">#REF!</definedName>
    <definedName name="A_MFMES_REA" localSheetId="4">#REF!</definedName>
    <definedName name="A_MFMES_REA">#REF!</definedName>
    <definedName name="aa" localSheetId="13" hidden="1">{#N/A,#N/A,FALSE,"422";#N/A,#N/A,FALSE,"421";#N/A,#N/A,FALSE,"42"}</definedName>
    <definedName name="aa" localSheetId="21" hidden="1">{#N/A,#N/A,FALSE,"422";#N/A,#N/A,FALSE,"421";#N/A,#N/A,FALSE,"42"}</definedName>
    <definedName name="aa" hidden="1">{#N/A,#N/A,FALSE,"422";#N/A,#N/A,FALSE,"421";#N/A,#N/A,FALSE,"42"}</definedName>
    <definedName name="Aaa" localSheetId="13" hidden="1">{#N/A,#N/A,FALSE,"422";#N/A,#N/A,FALSE,"421";#N/A,#N/A,FALSE,"42"}</definedName>
    <definedName name="Aaa" localSheetId="21" hidden="1">{#N/A,#N/A,FALSE,"422";#N/A,#N/A,FALSE,"421";#N/A,#N/A,FALSE,"42"}</definedName>
    <definedName name="Aaa" hidden="1">{#N/A,#N/A,FALSE,"422";#N/A,#N/A,FALSE,"421";#N/A,#N/A,FALSE,"42"}</definedName>
    <definedName name="Activo" localSheetId="13">#REF!</definedName>
    <definedName name="Activo" localSheetId="9">#REF!</definedName>
    <definedName name="Activo" localSheetId="7">#REF!</definedName>
    <definedName name="Activo" localSheetId="18">#REF!</definedName>
    <definedName name="Activo" localSheetId="3">#REF!</definedName>
    <definedName name="Activo" localSheetId="21">#REF!</definedName>
    <definedName name="Activo" localSheetId="4">#REF!</definedName>
    <definedName name="Activo">#REF!</definedName>
    <definedName name="ActivoCtas" localSheetId="13">#REF!</definedName>
    <definedName name="ActivoCtas" localSheetId="9">#REF!</definedName>
    <definedName name="ActivoCtas" localSheetId="7">#REF!</definedName>
    <definedName name="ActivoCtas" localSheetId="18">#REF!</definedName>
    <definedName name="ActivoCtas" localSheetId="3">#REF!</definedName>
    <definedName name="ActivoCtas" localSheetId="21">#REF!</definedName>
    <definedName name="ActivoCtas" localSheetId="4">#REF!</definedName>
    <definedName name="ActivoCtas">#REF!</definedName>
    <definedName name="ANY_ACT" localSheetId="13">[4]GENERAL!#REF!</definedName>
    <definedName name="ANY_ACT" localSheetId="9">[5]GENERAL!#REF!</definedName>
    <definedName name="ANY_ACT" localSheetId="7">[5]GENERAL!#REF!</definedName>
    <definedName name="ANY_ACT" localSheetId="18">[5]GENERAL!#REF!</definedName>
    <definedName name="ANY_ACT" localSheetId="3">[5]GENERAL!#REF!</definedName>
    <definedName name="ANY_ACT" localSheetId="4">[5]GENERAL!#REF!</definedName>
    <definedName name="ANY_ACT" localSheetId="14">#REF!</definedName>
    <definedName name="ANY_ACT">[5]GENERAL!#REF!</definedName>
    <definedName name="ANY_ANT" localSheetId="13">[4]GENERAL!#REF!</definedName>
    <definedName name="ANY_ANT" localSheetId="9">[5]GENERAL!#REF!</definedName>
    <definedName name="ANY_ANT" localSheetId="7">[5]GENERAL!#REF!</definedName>
    <definedName name="ANY_ANT" localSheetId="18">[5]GENERAL!#REF!</definedName>
    <definedName name="ANY_ANT" localSheetId="3">[5]GENERAL!#REF!</definedName>
    <definedName name="ANY_ANT" localSheetId="4">[5]GENERAL!#REF!</definedName>
    <definedName name="ANY_ANT" localSheetId="14">[6]GENERAL!#REF!</definedName>
    <definedName name="ANY_ANT">[5]GENERAL!#REF!</definedName>
    <definedName name="año" localSheetId="6">[7]Variables!$B$5</definedName>
    <definedName name="Año" localSheetId="13">[8]Variables!$B$6</definedName>
    <definedName name="año" localSheetId="9">#REF!</definedName>
    <definedName name="año" localSheetId="7">#REF!</definedName>
    <definedName name="año" localSheetId="18">#REF!</definedName>
    <definedName name="AÑO" localSheetId="8">[9]Variables!$B$5</definedName>
    <definedName name="año" localSheetId="3">#REF!</definedName>
    <definedName name="año" localSheetId="21">#REF!</definedName>
    <definedName name="año" localSheetId="4">#REF!</definedName>
    <definedName name="AÑO" localSheetId="14">[10]Variables!$B$3</definedName>
    <definedName name="año">#REF!</definedName>
    <definedName name="AÑO2006" localSheetId="13">#REF!</definedName>
    <definedName name="AÑO2006" localSheetId="9">#REF!</definedName>
    <definedName name="AÑO2006" localSheetId="7">#REF!</definedName>
    <definedName name="AÑO2006" localSheetId="18">#REF!</definedName>
    <definedName name="AÑO2006" localSheetId="3">#REF!</definedName>
    <definedName name="AÑO2006" localSheetId="21">#REF!</definedName>
    <definedName name="AÑO2006" localSheetId="4">#REF!</definedName>
    <definedName name="AÑO2006">#REF!</definedName>
    <definedName name="AÑO2007" localSheetId="13">#REF!</definedName>
    <definedName name="AÑO2007" localSheetId="9">#REF!</definedName>
    <definedName name="AÑO2007" localSheetId="7">#REF!</definedName>
    <definedName name="AÑO2007" localSheetId="18">#REF!</definedName>
    <definedName name="AÑO2007" localSheetId="3">#REF!</definedName>
    <definedName name="AÑO2007" localSheetId="21">#REF!</definedName>
    <definedName name="AÑO2007" localSheetId="4">#REF!</definedName>
    <definedName name="AÑO2007">#REF!</definedName>
    <definedName name="AÑO2008" localSheetId="13">#REF!</definedName>
    <definedName name="AÑO2008" localSheetId="9">#REF!</definedName>
    <definedName name="AÑO2008" localSheetId="7">#REF!</definedName>
    <definedName name="AÑO2008" localSheetId="18">#REF!</definedName>
    <definedName name="AÑO2008" localSheetId="3">#REF!</definedName>
    <definedName name="AÑO2008" localSheetId="21">#REF!</definedName>
    <definedName name="AÑO2008" localSheetId="4">#REF!</definedName>
    <definedName name="AÑO2008">#REF!</definedName>
    <definedName name="AÑO2009" localSheetId="13">#REF!</definedName>
    <definedName name="AÑO2009" localSheetId="9">#REF!</definedName>
    <definedName name="AÑO2009" localSheetId="7">#REF!</definedName>
    <definedName name="AÑO2009" localSheetId="18">#REF!</definedName>
    <definedName name="AÑO2009" localSheetId="3">#REF!</definedName>
    <definedName name="AÑO2009" localSheetId="21">#REF!</definedName>
    <definedName name="AÑO2009" localSheetId="4">#REF!</definedName>
    <definedName name="AÑO2009">#REF!</definedName>
    <definedName name="AÑO2010" localSheetId="13">#REF!</definedName>
    <definedName name="AÑO2010" localSheetId="9">#REF!</definedName>
    <definedName name="AÑO2010" localSheetId="7">#REF!</definedName>
    <definedName name="AÑO2010" localSheetId="18">#REF!</definedName>
    <definedName name="AÑO2010" localSheetId="3">#REF!</definedName>
    <definedName name="AÑO2010" localSheetId="21">#REF!</definedName>
    <definedName name="AÑO2010" localSheetId="4">#REF!</definedName>
    <definedName name="AÑO2010">#REF!</definedName>
    <definedName name="APL" localSheetId="13">#REF!</definedName>
    <definedName name="APL" localSheetId="9">#REF!</definedName>
    <definedName name="APL" localSheetId="7">#REF!</definedName>
    <definedName name="APL" localSheetId="18">#REF!</definedName>
    <definedName name="APL" localSheetId="3">#REF!</definedName>
    <definedName name="APL" localSheetId="21">#REF!</definedName>
    <definedName name="APL" localSheetId="4">#REF!</definedName>
    <definedName name="APL" localSheetId="14">#REF!</definedName>
    <definedName name="APL">#REF!</definedName>
    <definedName name="APLIC" localSheetId="13">#REF!</definedName>
    <definedName name="APLIC" localSheetId="9">#REF!</definedName>
    <definedName name="APLIC" localSheetId="7">#REF!</definedName>
    <definedName name="APLIC" localSheetId="18">#REF!</definedName>
    <definedName name="APLIC" localSheetId="3">#REF!</definedName>
    <definedName name="APLIC" localSheetId="21">#REF!</definedName>
    <definedName name="APLIC" localSheetId="4">#REF!</definedName>
    <definedName name="aplic" localSheetId="14">[11]PARAMETROS!$C$3</definedName>
    <definedName name="APLIC">#REF!</definedName>
    <definedName name="Aplicació" localSheetId="13">[12]Petició!$B$3</definedName>
    <definedName name="Aplicació" localSheetId="14">[13]Petició!$B$3</definedName>
    <definedName name="Aplicació">[13]Petició!$B$3</definedName>
    <definedName name="APLICACION" localSheetId="13">[14]HYPERION_CAIP!$B$3</definedName>
    <definedName name="APLICACION" localSheetId="3">[15]HYPERION_CAIP!$B$3</definedName>
    <definedName name="APLICACION" localSheetId="4">[15]HYPERION_CAIP!$B$3</definedName>
    <definedName name="APLICACION" localSheetId="14">#REF!</definedName>
    <definedName name="APLICACION">[15]HYPERION_CAIP!$B$3</definedName>
    <definedName name="APLICATION" localSheetId="13">[16]Variables!$B$33</definedName>
    <definedName name="APLICATION" localSheetId="8">[9]Variables!$B$36</definedName>
    <definedName name="APLICATION" localSheetId="14">[10]Variables!$B$34</definedName>
    <definedName name="APLICATION">[17]Variables!$B$33</definedName>
    <definedName name="_xlnm.Print_Area" localSheetId="12">Balance!$A$1:$J$37</definedName>
    <definedName name="_xlnm.Print_Area" localSheetId="15">'Calidad crediticia'!$A$1:$G$38</definedName>
    <definedName name="_xlnm.Print_Area" localSheetId="6">Comisiones!$A$1:$G$23</definedName>
    <definedName name="_xlnm.Print_Area" localSheetId="13">'Crédito a clientes'!$A$1:$G$20</definedName>
    <definedName name="_xlnm.Print_Area" localSheetId="2">'Datos Relevantes'!$A$1:$F$68</definedName>
    <definedName name="_xlnm.Print_Area" localSheetId="17">'Financiacion hogares'!$A$1:$H$24</definedName>
    <definedName name="_xlnm.Print_Area" localSheetId="9">'Gastos de explotación'!$A$1:$G$26</definedName>
    <definedName name="_xlnm.Print_Area" localSheetId="7">'Ingresos cartera renta variable'!$A$1:$G$20</definedName>
    <definedName name="_xlnm.Print_Area" localSheetId="18">'Inmuebles adjudicados'!$A$1:$Q$21</definedName>
    <definedName name="_xlnm.Print_Area" localSheetId="8">'Otros ingresos y gastos'!$A$1:$G$21</definedName>
    <definedName name="_xlnm.Print_Area" localSheetId="3">'P&amp;G'!$A$1:$F$27</definedName>
    <definedName name="_xlnm.Print_Area" localSheetId="21">'P&amp;G Segmentos'!$A$1:$K$35</definedName>
    <definedName name="_xlnm.Print_Area" localSheetId="22">'P&amp;G Segmentos trim'!$A$1:$N$26</definedName>
    <definedName name="_xlnm.Print_Area" localSheetId="4">'P&amp;G_Trimestrales'!$A$1:$G$26</definedName>
    <definedName name="_xlnm.Print_Area" localSheetId="11">'Pérdidas por deterioro'!$A$1:$G$20</definedName>
    <definedName name="_xlnm.Print_Area" localSheetId="16">Promotores!$A$1:$H$59</definedName>
    <definedName name="_xlnm.Print_Area" localSheetId="14">'Recursos de clientes'!$A$1:$G$20</definedName>
    <definedName name="_xlnm.Print_Area" localSheetId="5">'Rendimientos y Costes'!$A$1:$O$29</definedName>
    <definedName name="_xlnm.Print_Area" localSheetId="20">Solvencia!$A$1:$L$30</definedName>
    <definedName name="AS" localSheetId="13">#REF!</definedName>
    <definedName name="AS" localSheetId="9">#REF!</definedName>
    <definedName name="AS" localSheetId="7">#REF!</definedName>
    <definedName name="AS" localSheetId="18">#REF!</definedName>
    <definedName name="AS" localSheetId="3">#REF!</definedName>
    <definedName name="AS" localSheetId="21">#REF!</definedName>
    <definedName name="AS" localSheetId="4">#REF!</definedName>
    <definedName name="AS" localSheetId="14">#REF!</definedName>
    <definedName name="AS">#REF!</definedName>
    <definedName name="BASE_DADES" localSheetId="13">'[18]BASE DADES'!$B$9:$AA$84</definedName>
    <definedName name="BASE_DADES" localSheetId="14">#REF!</definedName>
    <definedName name="BASE_DADES">'[19]BASE DADES'!$B$9:$AA$84</definedName>
    <definedName name="BASE_DADES_CAIP" localSheetId="13">#REF!</definedName>
    <definedName name="BASE_DADES_CAIP" localSheetId="9">#REF!</definedName>
    <definedName name="BASE_DADES_CAIP" localSheetId="7">#REF!</definedName>
    <definedName name="BASE_DADES_CAIP" localSheetId="18">#REF!</definedName>
    <definedName name="BASE_DADES_CAIP" localSheetId="21">#REF!</definedName>
    <definedName name="BASE_DADES_CAIP">#REF!</definedName>
    <definedName name="BASE_DADES_CAIR" localSheetId="13">'[20]BASE DADES_CAIR'!$B$9:$AA$133</definedName>
    <definedName name="BASE_DADES_CAIR" localSheetId="14">#REF!</definedName>
    <definedName name="BASE_DADES_CAIR">'[21]BASE DADES_CAIR'!$B$9:$AA$133</definedName>
    <definedName name="BASEDADES" localSheetId="13">[4]entradamanual_BASEDADES!$C$12:$AB$115</definedName>
    <definedName name="BASEDADES" localSheetId="14">#REF!</definedName>
    <definedName name="BASEDADES">[5]entradamanual_BASEDADES!$C$12:$AB$115</definedName>
    <definedName name="BASEDADESB" localSheetId="13">#REF!</definedName>
    <definedName name="BASEDADESB" localSheetId="9">#REF!</definedName>
    <definedName name="BASEDADESB" localSheetId="7">#REF!</definedName>
    <definedName name="BASEDADESB" localSheetId="18">#REF!</definedName>
    <definedName name="BASEDADESB" localSheetId="3">#REF!</definedName>
    <definedName name="BASEDADESB" localSheetId="21">#REF!</definedName>
    <definedName name="BASEDADESB" localSheetId="4">#REF!</definedName>
    <definedName name="BASEDADESB" localSheetId="14">#REF!</definedName>
    <definedName name="BASEDADESB">#REF!</definedName>
    <definedName name="bb" localSheetId="13" hidden="1">{#N/A,#N/A,FALSE,"422";#N/A,#N/A,FALSE,"421";#N/A,#N/A,FALSE,"42"}</definedName>
    <definedName name="bb" localSheetId="21" hidden="1">{#N/A,#N/A,FALSE,"422";#N/A,#N/A,FALSE,"421";#N/A,#N/A,FALSE,"42"}</definedName>
    <definedName name="bb" hidden="1">{#N/A,#N/A,FALSE,"422";#N/A,#N/A,FALSE,"421";#N/A,#N/A,FALSE,"42"}</definedName>
    <definedName name="BD_4500" localSheetId="13">#REF!</definedName>
    <definedName name="BD_4500" localSheetId="9">#REF!</definedName>
    <definedName name="BD_4500" localSheetId="7">#REF!</definedName>
    <definedName name="BD_4500" localSheetId="18">#REF!</definedName>
    <definedName name="BD_4500" localSheetId="3">#REF!</definedName>
    <definedName name="BD_4500" localSheetId="21">#REF!</definedName>
    <definedName name="BD_4500" localSheetId="4">#REF!</definedName>
    <definedName name="BD_4500">#REF!</definedName>
    <definedName name="BD_4500_PRE" localSheetId="13">#REF!</definedName>
    <definedName name="BD_4500_PRE" localSheetId="9">#REF!</definedName>
    <definedName name="BD_4500_PRE" localSheetId="7">#REF!</definedName>
    <definedName name="BD_4500_PRE" localSheetId="18">#REF!</definedName>
    <definedName name="BD_4500_PRE" localSheetId="3">#REF!</definedName>
    <definedName name="BD_4500_PRE" localSheetId="21">#REF!</definedName>
    <definedName name="BD_4500_PRE" localSheetId="4">#REF!</definedName>
    <definedName name="BD_4500_PRE">#REF!</definedName>
    <definedName name="BD_4500_PRY" localSheetId="13">#REF!</definedName>
    <definedName name="BD_4500_PRY" localSheetId="9">#REF!</definedName>
    <definedName name="BD_4500_PRY" localSheetId="7">#REF!</definedName>
    <definedName name="BD_4500_PRY" localSheetId="18">#REF!</definedName>
    <definedName name="BD_4500_PRY" localSheetId="3">#REF!</definedName>
    <definedName name="BD_4500_PRY" localSheetId="21">#REF!</definedName>
    <definedName name="BD_4500_PRY" localSheetId="4">#REF!</definedName>
    <definedName name="BD_4500_PRY">#REF!</definedName>
    <definedName name="BD_4500_REA" localSheetId="13">#REF!</definedName>
    <definedName name="BD_4500_REA" localSheetId="9">#REF!</definedName>
    <definedName name="BD_4500_REA" localSheetId="7">#REF!</definedName>
    <definedName name="BD_4500_REA" localSheetId="18">#REF!</definedName>
    <definedName name="BD_4500_REA" localSheetId="3">#REF!</definedName>
    <definedName name="BD_4500_REA" localSheetId="21">#REF!</definedName>
    <definedName name="BD_4500_REA" localSheetId="4">#REF!</definedName>
    <definedName name="BD_4500_REA">#REF!</definedName>
    <definedName name="BD_4500_REA_ICA" localSheetId="13">#REF!</definedName>
    <definedName name="BD_4500_REA_ICA" localSheetId="9">#REF!</definedName>
    <definedName name="BD_4500_REA_ICA" localSheetId="7">#REF!</definedName>
    <definedName name="BD_4500_REA_ICA" localSheetId="18">#REF!</definedName>
    <definedName name="BD_4500_REA_ICA" localSheetId="3">#REF!</definedName>
    <definedName name="BD_4500_REA_ICA" localSheetId="21">#REF!</definedName>
    <definedName name="BD_4500_REA_ICA" localSheetId="4">#REF!</definedName>
    <definedName name="BD_4500_REA_ICA">#REF!</definedName>
    <definedName name="BD_4500_REA_ICM" localSheetId="13">#REF!</definedName>
    <definedName name="BD_4500_REA_ICM" localSheetId="9">#REF!</definedName>
    <definedName name="BD_4500_REA_ICM" localSheetId="7">#REF!</definedName>
    <definedName name="BD_4500_REA_ICM" localSheetId="18">#REF!</definedName>
    <definedName name="BD_4500_REA_ICM" localSheetId="3">#REF!</definedName>
    <definedName name="BD_4500_REA_ICM" localSheetId="21">#REF!</definedName>
    <definedName name="BD_4500_REA_ICM" localSheetId="4">#REF!</definedName>
    <definedName name="BD_4500_REA_ICM">#REF!</definedName>
    <definedName name="BD_4500_REA_SMA" localSheetId="13">#REF!</definedName>
    <definedName name="BD_4500_REA_SMA" localSheetId="9">#REF!</definedName>
    <definedName name="BD_4500_REA_SMA" localSheetId="7">#REF!</definedName>
    <definedName name="BD_4500_REA_SMA" localSheetId="18">#REF!</definedName>
    <definedName name="BD_4500_REA_SMA" localSheetId="3">#REF!</definedName>
    <definedName name="BD_4500_REA_SMA" localSheetId="21">#REF!</definedName>
    <definedName name="BD_4500_REA_SMA" localSheetId="4">#REF!</definedName>
    <definedName name="BD_4500_REA_SMA">#REF!</definedName>
    <definedName name="BD_4500_REA_SMM" localSheetId="13">#REF!</definedName>
    <definedName name="BD_4500_REA_SMM" localSheetId="9">#REF!</definedName>
    <definedName name="BD_4500_REA_SMM" localSheetId="7">#REF!</definedName>
    <definedName name="BD_4500_REA_SMM" localSheetId="18">#REF!</definedName>
    <definedName name="BD_4500_REA_SMM" localSheetId="3">#REF!</definedName>
    <definedName name="BD_4500_REA_SMM" localSheetId="21">#REF!</definedName>
    <definedName name="BD_4500_REA_SMM" localSheetId="4">#REF!</definedName>
    <definedName name="BD_4500_REA_SMM">#REF!</definedName>
    <definedName name="BD_4500_REA_SPA" localSheetId="13">#REF!</definedName>
    <definedName name="BD_4500_REA_SPA" localSheetId="9">#REF!</definedName>
    <definedName name="BD_4500_REA_SPA" localSheetId="7">#REF!</definedName>
    <definedName name="BD_4500_REA_SPA" localSheetId="18">#REF!</definedName>
    <definedName name="BD_4500_REA_SPA" localSheetId="3">#REF!</definedName>
    <definedName name="BD_4500_REA_SPA" localSheetId="21">#REF!</definedName>
    <definedName name="BD_4500_REA_SPA" localSheetId="4">#REF!</definedName>
    <definedName name="BD_4500_REA_SPA">#REF!</definedName>
    <definedName name="BD_4510" localSheetId="13">#REF!</definedName>
    <definedName name="BD_4510" localSheetId="9">#REF!</definedName>
    <definedName name="BD_4510" localSheetId="7">#REF!</definedName>
    <definedName name="BD_4510" localSheetId="18">#REF!</definedName>
    <definedName name="BD_4510" localSheetId="3">#REF!</definedName>
    <definedName name="BD_4510" localSheetId="21">#REF!</definedName>
    <definedName name="BD_4510" localSheetId="4">#REF!</definedName>
    <definedName name="BD_4510">#REF!</definedName>
    <definedName name="BD_4510_PRE" localSheetId="13">#REF!</definedName>
    <definedName name="BD_4510_PRE" localSheetId="9">#REF!</definedName>
    <definedName name="BD_4510_PRE" localSheetId="7">#REF!</definedName>
    <definedName name="BD_4510_PRE" localSheetId="18">#REF!</definedName>
    <definedName name="BD_4510_PRE" localSheetId="3">#REF!</definedName>
    <definedName name="BD_4510_PRE" localSheetId="21">#REF!</definedName>
    <definedName name="BD_4510_PRE" localSheetId="4">#REF!</definedName>
    <definedName name="BD_4510_PRE">#REF!</definedName>
    <definedName name="BD_4510_PRY" localSheetId="13">#REF!</definedName>
    <definedName name="BD_4510_PRY" localSheetId="9">#REF!</definedName>
    <definedName name="BD_4510_PRY" localSheetId="7">#REF!</definedName>
    <definedName name="BD_4510_PRY" localSheetId="18">#REF!</definedName>
    <definedName name="BD_4510_PRY" localSheetId="3">#REF!</definedName>
    <definedName name="BD_4510_PRY" localSheetId="21">#REF!</definedName>
    <definedName name="BD_4510_PRY" localSheetId="4">#REF!</definedName>
    <definedName name="BD_4510_PRY">#REF!</definedName>
    <definedName name="BD_4510_REA" localSheetId="13">#REF!</definedName>
    <definedName name="BD_4510_REA" localSheetId="9">#REF!</definedName>
    <definedName name="BD_4510_REA" localSheetId="7">#REF!</definedName>
    <definedName name="BD_4510_REA" localSheetId="18">#REF!</definedName>
    <definedName name="BD_4510_REA" localSheetId="3">#REF!</definedName>
    <definedName name="BD_4510_REA" localSheetId="21">#REF!</definedName>
    <definedName name="BD_4510_REA" localSheetId="4">#REF!</definedName>
    <definedName name="BD_4510_REA">#REF!</definedName>
    <definedName name="BD_4512_REA" localSheetId="13">#REF!</definedName>
    <definedName name="BD_4512_REA" localSheetId="9">#REF!</definedName>
    <definedName name="BD_4512_REA" localSheetId="7">#REF!</definedName>
    <definedName name="BD_4512_REA" localSheetId="18">#REF!</definedName>
    <definedName name="BD_4512_REA" localSheetId="3">#REF!</definedName>
    <definedName name="BD_4512_REA" localSheetId="21">#REF!</definedName>
    <definedName name="BD_4512_REA" localSheetId="4">#REF!</definedName>
    <definedName name="BD_4512_REA">#REF!</definedName>
    <definedName name="BD_4520" localSheetId="13">#REF!</definedName>
    <definedName name="BD_4520" localSheetId="9">#REF!</definedName>
    <definedName name="BD_4520" localSheetId="7">#REF!</definedName>
    <definedName name="BD_4520" localSheetId="18">#REF!</definedName>
    <definedName name="BD_4520" localSheetId="3">#REF!</definedName>
    <definedName name="BD_4520" localSheetId="21">#REF!</definedName>
    <definedName name="BD_4520" localSheetId="4">#REF!</definedName>
    <definedName name="BD_4520">#REF!</definedName>
    <definedName name="BD_4520_PRE" localSheetId="13">#REF!</definedName>
    <definedName name="BD_4520_PRE" localSheetId="9">#REF!</definedName>
    <definedName name="BD_4520_PRE" localSheetId="7">#REF!</definedName>
    <definedName name="BD_4520_PRE" localSheetId="18">#REF!</definedName>
    <definedName name="BD_4520_PRE" localSheetId="3">#REF!</definedName>
    <definedName name="BD_4520_PRE" localSheetId="21">#REF!</definedName>
    <definedName name="BD_4520_PRE" localSheetId="4">#REF!</definedName>
    <definedName name="BD_4520_PRE">#REF!</definedName>
    <definedName name="BD_4520_PRY" localSheetId="13">#REF!</definedName>
    <definedName name="BD_4520_PRY" localSheetId="9">#REF!</definedName>
    <definedName name="BD_4520_PRY" localSheetId="7">#REF!</definedName>
    <definedName name="BD_4520_PRY" localSheetId="18">#REF!</definedName>
    <definedName name="BD_4520_PRY" localSheetId="3">#REF!</definedName>
    <definedName name="BD_4520_PRY" localSheetId="21">#REF!</definedName>
    <definedName name="BD_4520_PRY" localSheetId="4">#REF!</definedName>
    <definedName name="BD_4520_PRY">#REF!</definedName>
    <definedName name="BD_4520_REA" localSheetId="13">#REF!</definedName>
    <definedName name="BD_4520_REA" localSheetId="9">#REF!</definedName>
    <definedName name="BD_4520_REA" localSheetId="7">#REF!</definedName>
    <definedName name="BD_4520_REA" localSheetId="18">#REF!</definedName>
    <definedName name="BD_4520_REA" localSheetId="3">#REF!</definedName>
    <definedName name="BD_4520_REA" localSheetId="21">#REF!</definedName>
    <definedName name="BD_4520_REA" localSheetId="4">#REF!</definedName>
    <definedName name="BD_4520_REA">#REF!</definedName>
    <definedName name="BD_4700">'[22]4700'!$A$1:$AI$4431</definedName>
    <definedName name="BD_4700_PRE">'[23]4700_PRE'!$A$1:$Q$368</definedName>
    <definedName name="BD_4700_PRY">'[24]4700_PRY'!$A$1:$Q$444</definedName>
    <definedName name="BD_4700_REA">'[25]4700_REA'!$A$1:$AC$2086</definedName>
    <definedName name="BD_4700_REA_ICA">'[26]4700_REA_ICA'!$A$1:$AC$887</definedName>
    <definedName name="BD_4700_REA_ICM">'[27]4700_REA_ICM'!$A$1:$AC$887</definedName>
    <definedName name="BD_4700_REA_SMA">'[28]4700_REA_SMA'!$A$1:$AC$887</definedName>
    <definedName name="BD_4700_REA_SMM">'[29]4700_REA_SMM'!$A$1:$AC$887</definedName>
    <definedName name="BD_4700_REA_SPA">'[30]4700_REA_SPA'!$A$1:$AC$887</definedName>
    <definedName name="BD_4710">'[31]4710'!$A$1:$AI$534</definedName>
    <definedName name="BD_4710_PRE">'[32]4710_PRE'!$A$1:$Q$66</definedName>
    <definedName name="BD_4710_PRY">'[33]4710_PRY'!$A$1:$Q$98</definedName>
    <definedName name="BD_4710_REA">'[34]4710_REA'!$A$1:$AC$534</definedName>
    <definedName name="BD_4712_REA">'[35]4712_REA'!$A$1:$AG$206</definedName>
    <definedName name="BD_4720">'[36]4720'!$A$1:$AI$140</definedName>
    <definedName name="BD_4720_PRE">'[37]4720_PRE'!$A$1:$Q$23</definedName>
    <definedName name="BD_4720_PRY">'[38]4720_PRY'!$A$1:$Q$29</definedName>
    <definedName name="BD_4720_REA">'[39]4720_REA'!$A$1:$AC$140</definedName>
    <definedName name="BD_CAIP" localSheetId="13">#REF!</definedName>
    <definedName name="BD_CAIP" localSheetId="9">#REF!</definedName>
    <definedName name="BD_CAIP" localSheetId="7">#REF!</definedName>
    <definedName name="BD_CAIP" localSheetId="18">#REF!</definedName>
    <definedName name="BD_CAIP" localSheetId="21">#REF!</definedName>
    <definedName name="BD_CAIP">#REF!</definedName>
    <definedName name="BD_CAIR">'[40]BASE DADES_CAIP'!$B$10:$AB$149</definedName>
    <definedName name="BD_CCR" localSheetId="13">[41]CCR!$A$1:$BK$61</definedName>
    <definedName name="BD_CCR">[42]CCR!$A$1:$BK$61</definedName>
    <definedName name="BD_CCR_1C" localSheetId="13">[41]CCR!$A$1:$A$65536</definedName>
    <definedName name="BD_CCR_1C">[42]CCR!$A$1:$A$65536</definedName>
    <definedName name="bd_conversor" localSheetId="13">#REF!</definedName>
    <definedName name="bd_conversor" localSheetId="9">#REF!</definedName>
    <definedName name="bd_conversor" localSheetId="7">#REF!</definedName>
    <definedName name="bd_conversor" localSheetId="18">#REF!</definedName>
    <definedName name="bd_conversor" localSheetId="3">#REF!</definedName>
    <definedName name="bd_conversor" localSheetId="21">#REF!</definedName>
    <definedName name="bd_conversor" localSheetId="4">#REF!</definedName>
    <definedName name="bd_conversor">#REF!</definedName>
    <definedName name="BD_DATES" localSheetId="13">#REF!</definedName>
    <definedName name="BD_DATES" localSheetId="9">#REF!</definedName>
    <definedName name="BD_DATES" localSheetId="7">#REF!</definedName>
    <definedName name="BD_DATES" localSheetId="18">#REF!</definedName>
    <definedName name="BD_DATES" localSheetId="3">#REF!</definedName>
    <definedName name="BD_DATES" localSheetId="21">#REF!</definedName>
    <definedName name="BD_DATES" localSheetId="4">#REF!</definedName>
    <definedName name="BD_DATES" localSheetId="14">[43]DATES!$A$1:$C$2</definedName>
    <definedName name="BD_DATES">#REF!</definedName>
    <definedName name="BD_DEPOS_REPOS" localSheetId="13">[44]DEPOS_REPOS!$A:$IV</definedName>
    <definedName name="BD_DEPOS_REPOS">[45]DEPOS_REPOS!$A:$IV</definedName>
    <definedName name="BD_DEPOS_REPOS_1C" localSheetId="13">[44]DEPOS_REPOS!$A$1:$A$65536</definedName>
    <definedName name="BD_DEPOS_REPOS_1C">[45]DEPOS_REPOS!$A$1:$A$65536</definedName>
    <definedName name="BD_DIAS" localSheetId="13">[16]FECHA!$L$22:$X$29</definedName>
    <definedName name="BD_DIAS">[17]FECHA!$L$22:$X$29</definedName>
    <definedName name="BD_EPIGRA" localSheetId="13">#REF!</definedName>
    <definedName name="BD_EPIGRA" localSheetId="9">#REF!</definedName>
    <definedName name="BD_EPIGRA" localSheetId="7">#REF!</definedName>
    <definedName name="BD_EPIGRA" localSheetId="18">#REF!</definedName>
    <definedName name="BD_EPIGRA" localSheetId="3">#REF!</definedName>
    <definedName name="BD_EPIGRA" localSheetId="21">#REF!</definedName>
    <definedName name="BD_EPIGRA" localSheetId="4">#REF!</definedName>
    <definedName name="BD_EPIGRA" localSheetId="14">[43]EPIGRA!$A$1:$F$2448</definedName>
    <definedName name="BD_EPIGRA">#REF!</definedName>
    <definedName name="BD_FACTOR" localSheetId="13">[14]PDV!$AK$2:$AL$4</definedName>
    <definedName name="BD_FACTOR" localSheetId="3">[15]PDV!$AK$2:$AL$4</definedName>
    <definedName name="BD_FACTOR" localSheetId="4">[15]PDV!$AK$2:$AL$4</definedName>
    <definedName name="BD_FACTOR">[15]PDV!$AK$2:$AL$4</definedName>
    <definedName name="BD_M_PRSHIP" localSheetId="13">#REF!</definedName>
    <definedName name="BD_M_PRSHIP" localSheetId="9">#REF!</definedName>
    <definedName name="BD_M_PRSHIP" localSheetId="7">#REF!</definedName>
    <definedName name="BD_M_PRSHIP" localSheetId="18">#REF!</definedName>
    <definedName name="BD_M_PRSHIP" localSheetId="3">#REF!</definedName>
    <definedName name="BD_M_PRSHIP" localSheetId="21">#REF!</definedName>
    <definedName name="BD_M_PRSHIP" localSheetId="4">#REF!</definedName>
    <definedName name="BD_M_PRSHIP">#REF!</definedName>
    <definedName name="BD_MANUAL" localSheetId="13">#REF!</definedName>
    <definedName name="BD_MANUAL" localSheetId="9">#REF!</definedName>
    <definedName name="BD_MANUAL" localSheetId="7">#REF!</definedName>
    <definedName name="BD_MANUAL" localSheetId="18">#REF!</definedName>
    <definedName name="BD_MANUAL" localSheetId="21">#REF!</definedName>
    <definedName name="BD_MANUAL" localSheetId="14">#REF!</definedName>
    <definedName name="BD_MANUAL">#REF!</definedName>
    <definedName name="BD_MESES" localSheetId="13">[16]FECHA!$L$8:$X$20</definedName>
    <definedName name="BD_MESES" localSheetId="14">[40]FECHA!$L$8:$X$20</definedName>
    <definedName name="BD_MESES">[17]FECHA!$L$8:$X$20</definedName>
    <definedName name="BD_PASIVO" localSheetId="13">#REF!</definedName>
    <definedName name="BD_PASIVO" localSheetId="9">#REF!</definedName>
    <definedName name="BD_PASIVO" localSheetId="7">#REF!</definedName>
    <definedName name="BD_PASIVO" localSheetId="18">#REF!</definedName>
    <definedName name="BD_PASIVO" localSheetId="3">#REF!</definedName>
    <definedName name="BD_PASIVO" localSheetId="21">#REF!</definedName>
    <definedName name="BD_PASIVO" localSheetId="4">#REF!</definedName>
    <definedName name="BD_PASIVO">#REF!</definedName>
    <definedName name="BD_PROFORMA" localSheetId="13">[18]PROFORMA!$A$8:$S$35</definedName>
    <definedName name="BD_PROFORMA" localSheetId="14">[19]PROFORMA!$A$8:$S$35</definedName>
    <definedName name="BD_PROFORMA">[19]PROFORMA!$A$8:$S$35</definedName>
    <definedName name="BD_PRS" localSheetId="13">[41]PRS!$A$1:$BK$76</definedName>
    <definedName name="BD_PRS">[42]PRS!$A$1:$BK$76</definedName>
    <definedName name="BD_PRS_1C" localSheetId="13">[41]PRS!$A$1:$A$65536</definedName>
    <definedName name="BD_PRS_1C">[42]PRS!$A$1:$A$65536</definedName>
    <definedName name="BDHYP">[11]DADES!$A$1:$AK$908</definedName>
    <definedName name="BDHYPERION" localSheetId="14">[10]HFM!$A$1:$AK$256</definedName>
    <definedName name="BDHYPERION">[11]DADES!$A$1:$AK$908</definedName>
    <definedName name="BDHYPERYON" localSheetId="13">#REF!</definedName>
    <definedName name="BDHYPERYON" localSheetId="9">#REF!</definedName>
    <definedName name="BDHYPERYON" localSheetId="7">#REF!</definedName>
    <definedName name="BDHYPERYON" localSheetId="18">#REF!</definedName>
    <definedName name="BDHYPERYON" localSheetId="21">#REF!</definedName>
    <definedName name="BDHYPERYON">#REF!</definedName>
    <definedName name="BDRECURSOS" localSheetId="13">#REF!</definedName>
    <definedName name="BDRECURSOS" localSheetId="9">#REF!</definedName>
    <definedName name="BDRECURSOS" localSheetId="7">#REF!</definedName>
    <definedName name="BDRECURSOS" localSheetId="18">#REF!</definedName>
    <definedName name="BDRECURSOS" localSheetId="21">#REF!</definedName>
    <definedName name="BDRECURSOS" localSheetId="14">'Recursos de clientes'!$A$1:$D$13</definedName>
    <definedName name="BDRECURSOS">#REF!</definedName>
    <definedName name="CA_1" localSheetId="13">#REF!</definedName>
    <definedName name="CA_1" localSheetId="9">#REF!</definedName>
    <definedName name="CA_1" localSheetId="7">#REF!</definedName>
    <definedName name="CA_1" localSheetId="18">#REF!</definedName>
    <definedName name="CA_1" localSheetId="3">#REF!</definedName>
    <definedName name="CA_1" localSheetId="21">#REF!</definedName>
    <definedName name="CA_1" localSheetId="4">#REF!</definedName>
    <definedName name="CA_1" localSheetId="14">#REF!</definedName>
    <definedName name="CA_1">#REF!</definedName>
    <definedName name="CA_2" localSheetId="13">#REF!</definedName>
    <definedName name="CA_2" localSheetId="9">#REF!</definedName>
    <definedName name="CA_2" localSheetId="7">#REF!</definedName>
    <definedName name="CA_2" localSheetId="18">#REF!</definedName>
    <definedName name="CA_2" localSheetId="3">#REF!</definedName>
    <definedName name="CA_2" localSheetId="21">#REF!</definedName>
    <definedName name="CA_2" localSheetId="4">#REF!</definedName>
    <definedName name="CA_2" localSheetId="14">#REF!</definedName>
    <definedName name="CA_2">#REF!</definedName>
    <definedName name="CAIXA" localSheetId="13">#REF!</definedName>
    <definedName name="CAIXA" localSheetId="9">#REF!</definedName>
    <definedName name="CAIXA" localSheetId="7">#REF!</definedName>
    <definedName name="CAIXA" localSheetId="18">#REF!</definedName>
    <definedName name="CAIXA" localSheetId="3">#REF!</definedName>
    <definedName name="CAIXA" localSheetId="21">#REF!</definedName>
    <definedName name="CAIXA" localSheetId="4">#REF!</definedName>
    <definedName name="CAIXA" localSheetId="14">#REF!</definedName>
    <definedName name="CAIXA">#REF!</definedName>
    <definedName name="CAT" localSheetId="13">[46]HYPERION!$B$4</definedName>
    <definedName name="CAT" localSheetId="14">[47]HYPERION!$B$4</definedName>
    <definedName name="CAT">[47]HYPERION!$B$4</definedName>
    <definedName name="CAT_1" localSheetId="13">#REF!</definedName>
    <definedName name="CAT_1" localSheetId="9">#REF!</definedName>
    <definedName name="CAT_1" localSheetId="7">#REF!</definedName>
    <definedName name="CAT_1" localSheetId="18">#REF!</definedName>
    <definedName name="CAT_1" localSheetId="3">#REF!</definedName>
    <definedName name="CAT_1" localSheetId="21">#REF!</definedName>
    <definedName name="CAT_1" localSheetId="4">#REF!</definedName>
    <definedName name="CAT_1" localSheetId="14">#REF!</definedName>
    <definedName name="CAT_1">#REF!</definedName>
    <definedName name="CAT_2" localSheetId="13">#REF!</definedName>
    <definedName name="CAT_2" localSheetId="9">#REF!</definedName>
    <definedName name="CAT_2" localSheetId="7">#REF!</definedName>
    <definedName name="CAT_2" localSheetId="18">#REF!</definedName>
    <definedName name="CAT_2" localSheetId="3">#REF!</definedName>
    <definedName name="CAT_2" localSheetId="21">#REF!</definedName>
    <definedName name="CAT_2" localSheetId="4">#REF!</definedName>
    <definedName name="CAT_2" localSheetId="14">#REF!</definedName>
    <definedName name="CAT_2">#REF!</definedName>
    <definedName name="CATEGORIA" localSheetId="13">[14]HYPERION_CAIP!$B$5</definedName>
    <definedName name="CATEGORIA" localSheetId="3">[15]HYPERION_CAIP!$B$5</definedName>
    <definedName name="CATEGORIA" localSheetId="4">[15]HYPERION_CAIP!$B$5</definedName>
    <definedName name="CATEGORIA" localSheetId="14">#REF!</definedName>
    <definedName name="CATEGORIA">[15]HYPERION_CAIP!$B$5</definedName>
    <definedName name="CATEGORIA1" localSheetId="13">#REF!</definedName>
    <definedName name="CATEGORIA1" localSheetId="9">#REF!</definedName>
    <definedName name="CATEGORIA1" localSheetId="7">#REF!</definedName>
    <definedName name="CATEGORIA1" localSheetId="18">#REF!</definedName>
    <definedName name="CATEGORIA1" localSheetId="3">#REF!</definedName>
    <definedName name="CATEGORIA1" localSheetId="21">#REF!</definedName>
    <definedName name="CATEGORIA1" localSheetId="4">#REF!</definedName>
    <definedName name="CATEGORIA1" localSheetId="14">#REF!</definedName>
    <definedName name="CATEGORIA1">#REF!</definedName>
    <definedName name="categoria2" localSheetId="13">#REF!</definedName>
    <definedName name="categoria2" localSheetId="9">#REF!</definedName>
    <definedName name="categoria2" localSheetId="7">#REF!</definedName>
    <definedName name="categoria2" localSheetId="18">#REF!</definedName>
    <definedName name="categoria2" localSheetId="3">#REF!</definedName>
    <definedName name="categoria2" localSheetId="21">#REF!</definedName>
    <definedName name="categoria2" localSheetId="4">#REF!</definedName>
    <definedName name="categoria2" localSheetId="14">#REF!</definedName>
    <definedName name="categoria2">#REF!</definedName>
    <definedName name="categoria3" localSheetId="13">#REF!</definedName>
    <definedName name="categoria3" localSheetId="9">#REF!</definedName>
    <definedName name="categoria3" localSheetId="7">#REF!</definedName>
    <definedName name="categoria3" localSheetId="18">#REF!</definedName>
    <definedName name="categoria3" localSheetId="3">#REF!</definedName>
    <definedName name="categoria3" localSheetId="21">#REF!</definedName>
    <definedName name="categoria3" localSheetId="4">#REF!</definedName>
    <definedName name="categoria3" localSheetId="14">#REF!</definedName>
    <definedName name="categoria3">#REF!</definedName>
    <definedName name="categoria4" localSheetId="13">#REF!</definedName>
    <definedName name="categoria4" localSheetId="9">#REF!</definedName>
    <definedName name="categoria4" localSheetId="7">#REF!</definedName>
    <definedName name="categoria4" localSheetId="18">#REF!</definedName>
    <definedName name="categoria4" localSheetId="3">#REF!</definedName>
    <definedName name="categoria4" localSheetId="21">#REF!</definedName>
    <definedName name="categoria4" localSheetId="4">#REF!</definedName>
    <definedName name="categoria4" localSheetId="14">#REF!</definedName>
    <definedName name="categoria4">#REF!</definedName>
    <definedName name="CATEGORIAMANT" localSheetId="13">[14]HYPERION_CAIP!$B$6</definedName>
    <definedName name="CATEGORIAMANT" localSheetId="3">[15]HYPERION_CAIP!$B$6</definedName>
    <definedName name="CATEGORIAMANT" localSheetId="4">[15]HYPERION_CAIP!$B$6</definedName>
    <definedName name="CATEGORIAMANT">[15]HYPERION_CAIP!$B$6</definedName>
    <definedName name="CATEGORY" localSheetId="13">[16]Variables!$B$29</definedName>
    <definedName name="CATEGORY" localSheetId="8">[48]Variables!$B$38</definedName>
    <definedName name="CATEGORY">[17]Variables!$B$29</definedName>
    <definedName name="CATEGORY2" localSheetId="13">[16]Variables!$B$30</definedName>
    <definedName name="CATEGORY2" localSheetId="8">[48]Variables!$B$39</definedName>
    <definedName name="CATEGORY2">[17]Variables!$B$30</definedName>
    <definedName name="CATEGORY3" localSheetId="13">[16]Variables!$B$31</definedName>
    <definedName name="CATEGORY3" localSheetId="8">[48]Variables!$B$40</definedName>
    <definedName name="CATEGORY3">[17]Variables!$B$31</definedName>
    <definedName name="CATEGORY4" localSheetId="13">[16]Variables!$B$32</definedName>
    <definedName name="CATEGORY4">[17]Variables!$B$32</definedName>
    <definedName name="cccc">[49]TABLAS!$M$53</definedName>
    <definedName name="ccccc">[49]TABLAS!$M$63</definedName>
    <definedName name="COD" localSheetId="13">#REF!</definedName>
    <definedName name="COD" localSheetId="9">#REF!</definedName>
    <definedName name="COD" localSheetId="7">#REF!</definedName>
    <definedName name="COD" localSheetId="18">#REF!</definedName>
    <definedName name="COD" localSheetId="21">#REF!</definedName>
    <definedName name="COD">#REF!</definedName>
    <definedName name="CODIGO" localSheetId="13">#REF!</definedName>
    <definedName name="CODIGO" localSheetId="9">#REF!</definedName>
    <definedName name="CODIGO" localSheetId="7">#REF!</definedName>
    <definedName name="CODIGO" localSheetId="18">#REF!</definedName>
    <definedName name="CODIGO" localSheetId="21">#REF!</definedName>
    <definedName name="CODIGO">#REF!</definedName>
    <definedName name="COMENTARI">[50]TABLAS!$M$55</definedName>
    <definedName name="COND1_ELC14" localSheetId="13">[51]CONDICIONS!#REF!</definedName>
    <definedName name="COND1_ELC14" localSheetId="9">[52]CONDICIONS!#REF!</definedName>
    <definedName name="COND1_ELC14" localSheetId="7">[52]CONDICIONS!#REF!</definedName>
    <definedName name="COND1_ELC14" localSheetId="18">[52]CONDICIONS!#REF!</definedName>
    <definedName name="COND1_ELC14" localSheetId="3">[52]CONDICIONS!#REF!</definedName>
    <definedName name="COND1_ELC14" localSheetId="4">[52]CONDICIONS!#REF!</definedName>
    <definedName name="COND1_ELC14" localSheetId="14">[52]CONDICIONS!#REF!</definedName>
    <definedName name="COND1_ELC14">[52]CONDICIONS!#REF!</definedName>
    <definedName name="CONS" localSheetId="13">#REF!</definedName>
    <definedName name="CONS" localSheetId="9">#REF!</definedName>
    <definedName name="CONS" localSheetId="7">#REF!</definedName>
    <definedName name="CONS" localSheetId="18">#REF!</definedName>
    <definedName name="CONS" localSheetId="3">#REF!</definedName>
    <definedName name="CONS" localSheetId="21">#REF!</definedName>
    <definedName name="CONS" localSheetId="4">#REF!</definedName>
    <definedName name="CONS" localSheetId="14">#REF!</definedName>
    <definedName name="CONS">#REF!</definedName>
    <definedName name="CRTL1" localSheetId="13">#REF!</definedName>
    <definedName name="CRTL1" localSheetId="9">#REF!</definedName>
    <definedName name="CRTL1" localSheetId="7">#REF!</definedName>
    <definedName name="CRTL1" localSheetId="18">#REF!</definedName>
    <definedName name="CRTL1" localSheetId="3">#REF!</definedName>
    <definedName name="CRTL1" localSheetId="21">#REF!</definedName>
    <definedName name="CRTL1" localSheetId="4">#REF!</definedName>
    <definedName name="CRTL1" localSheetId="14">#REF!</definedName>
    <definedName name="CRTL1">#REF!</definedName>
    <definedName name="CRTL2" localSheetId="13">#REF!</definedName>
    <definedName name="CRTL2" localSheetId="9">#REF!</definedName>
    <definedName name="CRTL2" localSheetId="7">#REF!</definedName>
    <definedName name="CRTL2" localSheetId="18">#REF!</definedName>
    <definedName name="CRTL2" localSheetId="3">#REF!</definedName>
    <definedName name="CRTL2" localSheetId="21">#REF!</definedName>
    <definedName name="CRTL2" localSheetId="4">#REF!</definedName>
    <definedName name="CRTL2" localSheetId="14">#REF!</definedName>
    <definedName name="CRTL2">#REF!</definedName>
    <definedName name="CTRL" localSheetId="13">#REF!</definedName>
    <definedName name="CTRL" localSheetId="9">#REF!</definedName>
    <definedName name="CTRL" localSheetId="7">#REF!</definedName>
    <definedName name="CTRL" localSheetId="18">#REF!</definedName>
    <definedName name="CTRL" localSheetId="3">#REF!</definedName>
    <definedName name="CTRL" localSheetId="21">#REF!</definedName>
    <definedName name="CTRL" localSheetId="4">#REF!</definedName>
    <definedName name="CTRL" localSheetId="14">#REF!</definedName>
    <definedName name="CTRL">#REF!</definedName>
    <definedName name="cust2">[11]PARAMETROS!$C$11</definedName>
    <definedName name="cust3">[11]PARAMETROS!$C$12</definedName>
    <definedName name="cust4">[11]PARAMETROS!$C$13</definedName>
    <definedName name="Dades" localSheetId="13">#REF!</definedName>
    <definedName name="Dades" localSheetId="9">#REF!</definedName>
    <definedName name="Dades" localSheetId="7">#REF!</definedName>
    <definedName name="Dades" localSheetId="18">#REF!</definedName>
    <definedName name="Dades" localSheetId="21">#REF!</definedName>
    <definedName name="Dades">#REF!</definedName>
    <definedName name="Data" localSheetId="13">#REF!</definedName>
    <definedName name="Data" localSheetId="9">#REF!</definedName>
    <definedName name="Data" localSheetId="7">#REF!</definedName>
    <definedName name="Data" localSheetId="18">#REF!</definedName>
    <definedName name="Data" localSheetId="3">#REF!</definedName>
    <definedName name="Data" localSheetId="21">#REF!</definedName>
    <definedName name="Data" localSheetId="4">#REF!</definedName>
    <definedName name="Data" localSheetId="14">[13]Petició!$B$7</definedName>
    <definedName name="Data">#REF!</definedName>
    <definedName name="Datos" localSheetId="13">'[16]Datos_Recurrente Homogéneo'!$B$1:$N$22</definedName>
    <definedName name="datos" localSheetId="14">#REF!</definedName>
    <definedName name="Datos">'[17]Datos_Recurrente Homogéneo'!$B$1:$N$22</definedName>
    <definedName name="Datos2" localSheetId="13">'[16]Datos_Recurrente Homogéneo'!$B$41:$N$58</definedName>
    <definedName name="Datos2">'[17]Datos_Recurrente Homogéneo'!$B$41:$N$58</definedName>
    <definedName name="ddddd">[49]TABLAS!$M$51</definedName>
    <definedName name="dddddd">[49]TABLAS!$M$62</definedName>
    <definedName name="Debe" localSheetId="13">#REF!</definedName>
    <definedName name="Debe" localSheetId="9">#REF!</definedName>
    <definedName name="Debe" localSheetId="7">#REF!</definedName>
    <definedName name="Debe" localSheetId="18">#REF!</definedName>
    <definedName name="Debe" localSheetId="3">#REF!</definedName>
    <definedName name="Debe" localSheetId="21">#REF!</definedName>
    <definedName name="Debe" localSheetId="4">#REF!</definedName>
    <definedName name="Debe">#REF!</definedName>
    <definedName name="DebeCtas" localSheetId="13">#REF!</definedName>
    <definedName name="DebeCtas" localSheetId="9">#REF!</definedName>
    <definedName name="DebeCtas" localSheetId="7">#REF!</definedName>
    <definedName name="DebeCtas" localSheetId="18">#REF!</definedName>
    <definedName name="DebeCtas" localSheetId="3">#REF!</definedName>
    <definedName name="DebeCtas" localSheetId="21">#REF!</definedName>
    <definedName name="DebeCtas" localSheetId="4">#REF!</definedName>
    <definedName name="DebeCtas">#REF!</definedName>
    <definedName name="DIAS_ANY" localSheetId="13">[53]FECHA!$E$20</definedName>
    <definedName name="DIAS_ANY" localSheetId="3">[54]FECHA!$E$20</definedName>
    <definedName name="DIAS_ANY" localSheetId="4">[54]FECHA!$E$20</definedName>
    <definedName name="DIAS_ANY" localSheetId="14">[10]FECHA!$E$20</definedName>
    <definedName name="DIAS_ANY">[54]FECHA!$E$20</definedName>
    <definedName name="DIAS_ANY_ANT" localSheetId="13">[53]FECHA!$B$20</definedName>
    <definedName name="DIAS_ANY_ANT" localSheetId="3">[54]FECHA!$B$20</definedName>
    <definedName name="DIAS_ANY_ANT" localSheetId="4">[54]FECHA!$B$20</definedName>
    <definedName name="DIAS_ANY_ANT" localSheetId="14">[10]FECHA!$D$20</definedName>
    <definedName name="DIAS_ANY_ANT">[54]FECHA!$B$20</definedName>
    <definedName name="DIAS_MES_ACU" localSheetId="13">[53]FECHA!$E$19</definedName>
    <definedName name="DIAS_MES_ACU" localSheetId="3">[54]FECHA!$E$19</definedName>
    <definedName name="DIAS_MES_ACU" localSheetId="4">[54]FECHA!$E$19</definedName>
    <definedName name="DIAS_MES_ACU" localSheetId="14">[10]FECHA!$E$19</definedName>
    <definedName name="DIAS_MES_ACU">[54]FECHA!$E$19</definedName>
    <definedName name="DIAS_MES_ACU_ANT" localSheetId="13">[53]FECHA!$B$19</definedName>
    <definedName name="DIAS_MES_ACU_ANT" localSheetId="3">[54]FECHA!$B$19</definedName>
    <definedName name="DIAS_MES_ACU_ANT" localSheetId="4">[54]FECHA!$B$19</definedName>
    <definedName name="DIAS_MES_ACU_ANT" localSheetId="14">[10]FECHA!$B$19</definedName>
    <definedName name="DIAS_MES_ACU_ANT">[54]FECHA!$B$19</definedName>
    <definedName name="DIASCUM" localSheetId="13">#REF!</definedName>
    <definedName name="DIASCUM" localSheetId="9">#REF!</definedName>
    <definedName name="DIASCUM" localSheetId="7">#REF!</definedName>
    <definedName name="DIASCUM" localSheetId="18">#REF!</definedName>
    <definedName name="DIASCUM" localSheetId="3">#REF!</definedName>
    <definedName name="DIASCUM" localSheetId="21">#REF!</definedName>
    <definedName name="DIASCUM" localSheetId="4">#REF!</definedName>
    <definedName name="DIASCUM" localSheetId="14">#REF!</definedName>
    <definedName name="DIASCUM">#REF!</definedName>
    <definedName name="DICA" localSheetId="14">[10]FECHA!$C$6</definedName>
    <definedName name="DICA">[11]FECHA!$C$6</definedName>
    <definedName name="DIVERSAS" localSheetId="13">#REF!</definedName>
    <definedName name="DIVERSAS" localSheetId="9">#REF!</definedName>
    <definedName name="DIVERSAS" localSheetId="7">#REF!</definedName>
    <definedName name="DIVERSAS" localSheetId="18">#REF!</definedName>
    <definedName name="DIVERSAS" localSheetId="3">#REF!</definedName>
    <definedName name="DIVERSAS" localSheetId="21">#REF!</definedName>
    <definedName name="DIVERSAS" localSheetId="4">#REF!</definedName>
    <definedName name="DIVERSAS" localSheetId="14">#REF!</definedName>
    <definedName name="DIVERSAS">#REF!</definedName>
    <definedName name="DIVISOR" localSheetId="13">#REF!</definedName>
    <definedName name="DIVISOR" localSheetId="9">#REF!</definedName>
    <definedName name="DIVISOR" localSheetId="7">#REF!</definedName>
    <definedName name="DIVISOR" localSheetId="18">#REF!</definedName>
    <definedName name="DIVISOR" localSheetId="3">#REF!</definedName>
    <definedName name="DIVISOR" localSheetId="21">#REF!</definedName>
    <definedName name="DIVISOR" localSheetId="4">#REF!</definedName>
    <definedName name="DIVISOR" localSheetId="14">#REF!</definedName>
    <definedName name="DIVISOR">#REF!</definedName>
    <definedName name="divisor1" localSheetId="13">[55]dic!$D$1</definedName>
    <definedName name="divisor1" localSheetId="14">[56]dic!$D$1</definedName>
    <definedName name="divisor1">[56]dic!$D$1</definedName>
    <definedName name="documento" localSheetId="13">#REF!</definedName>
    <definedName name="documento" localSheetId="9">#REF!</definedName>
    <definedName name="documento" localSheetId="7">#REF!</definedName>
    <definedName name="documento" localSheetId="18">#REF!</definedName>
    <definedName name="documento" localSheetId="3">#REF!</definedName>
    <definedName name="documento" localSheetId="21">#REF!</definedName>
    <definedName name="documento" localSheetId="4">#REF!</definedName>
    <definedName name="documento" localSheetId="14">#REF!</definedName>
    <definedName name="documento">#REF!</definedName>
    <definedName name="E" localSheetId="13">#REF!</definedName>
    <definedName name="E" localSheetId="9">#REF!</definedName>
    <definedName name="E" localSheetId="7">#REF!</definedName>
    <definedName name="E" localSheetId="18">#REF!</definedName>
    <definedName name="E" localSheetId="3">#REF!</definedName>
    <definedName name="E" localSheetId="21">#REF!</definedName>
    <definedName name="E" localSheetId="4">#REF!</definedName>
    <definedName name="E" localSheetId="14">#REF!</definedName>
    <definedName name="E">#REF!</definedName>
    <definedName name="EMP_NOM">[50]TABLAS!$M$26</definedName>
    <definedName name="EMP_NUM">[50]TABLAS!$M$27</definedName>
    <definedName name="eur" localSheetId="13">#REF!</definedName>
    <definedName name="eur" localSheetId="9">#REF!</definedName>
    <definedName name="eur" localSheetId="7">#REF!</definedName>
    <definedName name="eur" localSheetId="18">#REF!</definedName>
    <definedName name="eur" localSheetId="3">#REF!</definedName>
    <definedName name="eur" localSheetId="21">#REF!</definedName>
    <definedName name="eur" localSheetId="4">#REF!</definedName>
    <definedName name="eur" localSheetId="14">#REF!</definedName>
    <definedName name="eur">#REF!</definedName>
    <definedName name="euro" localSheetId="13">#REF!</definedName>
    <definedName name="euro" localSheetId="9">#REF!</definedName>
    <definedName name="euro" localSheetId="7">#REF!</definedName>
    <definedName name="euro" localSheetId="18">#REF!</definedName>
    <definedName name="euro" localSheetId="3">#REF!</definedName>
    <definedName name="euro" localSheetId="21">#REF!</definedName>
    <definedName name="euro" localSheetId="4">#REF!</definedName>
    <definedName name="euro" localSheetId="14">#REF!</definedName>
    <definedName name="euro">#REF!</definedName>
    <definedName name="Euros" localSheetId="13">#REF!</definedName>
    <definedName name="Euros" localSheetId="9">#REF!</definedName>
    <definedName name="Euros" localSheetId="7">#REF!</definedName>
    <definedName name="Euros" localSheetId="18">#REF!</definedName>
    <definedName name="Euros" localSheetId="3">#REF!</definedName>
    <definedName name="Euros" localSheetId="21">#REF!</definedName>
    <definedName name="Euros" localSheetId="4">#REF!</definedName>
    <definedName name="Euros" localSheetId="14">#REF!</definedName>
    <definedName name="Euros">#REF!</definedName>
    <definedName name="factor" localSheetId="6">[7]Variables!$B$12</definedName>
    <definedName name="Factor" localSheetId="13">[16]Variables!$B$10</definedName>
    <definedName name="FACTOR" localSheetId="8">[9]Variables!$B$14</definedName>
    <definedName name="FACTOR" localSheetId="14">[10]Variables!$B$12</definedName>
    <definedName name="Factor">[17]Variables!$B$10</definedName>
    <definedName name="factor1" localSheetId="13">[55]Hoja1!$A$8</definedName>
    <definedName name="factor1" localSheetId="14">[56]Hoja1!$A$8</definedName>
    <definedName name="factor1">[56]Hoja1!$A$8</definedName>
    <definedName name="Factor2" localSheetId="13">[14]PDV!$C$18</definedName>
    <definedName name="Factor2" localSheetId="3">[15]PDV!$C$18</definedName>
    <definedName name="Factor2" localSheetId="4">[15]PDV!$C$18</definedName>
    <definedName name="Factor2">[15]PDV!$C$18</definedName>
    <definedName name="FAS" localSheetId="13">#REF!</definedName>
    <definedName name="FAS" localSheetId="9">#REF!</definedName>
    <definedName name="FAS" localSheetId="7">#REF!</definedName>
    <definedName name="FAS" localSheetId="18">#REF!</definedName>
    <definedName name="FAS" localSheetId="3">#REF!</definedName>
    <definedName name="FAS" localSheetId="21">#REF!</definedName>
    <definedName name="FAS" localSheetId="4">#REF!</definedName>
    <definedName name="FAS" localSheetId="14">#REF!</definedName>
    <definedName name="FAS">#REF!</definedName>
    <definedName name="FASE" localSheetId="13">#REF!</definedName>
    <definedName name="FASE" localSheetId="9">#REF!</definedName>
    <definedName name="FASE" localSheetId="7">#REF!</definedName>
    <definedName name="FASE" localSheetId="18">#REF!</definedName>
    <definedName name="FASE" localSheetId="3">#REF!</definedName>
    <definedName name="FASE" localSheetId="21">#REF!</definedName>
    <definedName name="FASE" localSheetId="4">#REF!</definedName>
    <definedName name="FASE" localSheetId="14">#REF!</definedName>
    <definedName name="FASE">#REF!</definedName>
    <definedName name="fase2">[11]PARAMETROS!$D$8</definedName>
    <definedName name="FE" localSheetId="13">'[57]CÀLCULS-MILERS'!$E$95</definedName>
    <definedName name="FE" localSheetId="14">[10]FECHA!$J$4</definedName>
    <definedName name="FE">'[58]CÀLCULS-MILERS'!$E$95</definedName>
    <definedName name="FECHA">[59]TRADUCCIÓN!$A:$C</definedName>
    <definedName name="fecha1" localSheetId="13">#REF!</definedName>
    <definedName name="fecha1" localSheetId="9">#REF!</definedName>
    <definedName name="fecha1" localSheetId="7">#REF!</definedName>
    <definedName name="fecha1" localSheetId="18">#REF!</definedName>
    <definedName name="fecha1" localSheetId="3">#REF!</definedName>
    <definedName name="fecha1" localSheetId="21">#REF!</definedName>
    <definedName name="fecha1" localSheetId="4">#REF!</definedName>
    <definedName name="fecha1">#REF!</definedName>
    <definedName name="fechadatos" localSheetId="13">#REF!</definedName>
    <definedName name="fechadatos" localSheetId="9">#REF!</definedName>
    <definedName name="fechadatos" localSheetId="7">#REF!</definedName>
    <definedName name="fechadatos" localSheetId="18">#REF!</definedName>
    <definedName name="fechadatos" localSheetId="3">#REF!</definedName>
    <definedName name="fechadatos" localSheetId="21">#REF!</definedName>
    <definedName name="fechadatos" localSheetId="4">#REF!</definedName>
    <definedName name="fechadatos">#REF!</definedName>
    <definedName name="FECHAMACRO1" localSheetId="13">#REF!</definedName>
    <definedName name="FECHAMACRO1" localSheetId="9">#REF!</definedName>
    <definedName name="FECHAMACRO1" localSheetId="7">#REF!</definedName>
    <definedName name="FECHAMACRO1" localSheetId="18">#REF!</definedName>
    <definedName name="FECHAMACRO1" localSheetId="3">#REF!</definedName>
    <definedName name="FECHAMACRO1" localSheetId="21">#REF!</definedName>
    <definedName name="FECHAMACRO1" localSheetId="4">#REF!</definedName>
    <definedName name="FECHAMACRO1">#REF!</definedName>
    <definedName name="FECHAMACRO2" localSheetId="13">#REF!</definedName>
    <definedName name="FECHAMACRO2" localSheetId="9">#REF!</definedName>
    <definedName name="FECHAMACRO2" localSheetId="7">#REF!</definedName>
    <definedName name="FECHAMACRO2" localSheetId="18">#REF!</definedName>
    <definedName name="FECHAMACRO2" localSheetId="3">#REF!</definedName>
    <definedName name="FECHAMACRO2" localSheetId="21">#REF!</definedName>
    <definedName name="FECHAMACRO2" localSheetId="4">#REF!</definedName>
    <definedName name="FECHAMACRO2">#REF!</definedName>
    <definedName name="fechamacro3" localSheetId="13">#REF!</definedName>
    <definedName name="fechamacro3" localSheetId="9">#REF!</definedName>
    <definedName name="fechamacro3" localSheetId="7">#REF!</definedName>
    <definedName name="fechamacro3" localSheetId="18">#REF!</definedName>
    <definedName name="fechamacro3" localSheetId="3">#REF!</definedName>
    <definedName name="fechamacro3" localSheetId="21">#REF!</definedName>
    <definedName name="fechamacro3" localSheetId="4">#REF!</definedName>
    <definedName name="fechamacro3">#REF!</definedName>
    <definedName name="FEMIL" localSheetId="13">'[60]CALCULS-MILERS'!$E$97</definedName>
    <definedName name="FEMIL" localSheetId="14">'[40]CALCULS-MILERS'!$E$86</definedName>
    <definedName name="FEMIL">'[61]CALCULS-MILERS'!$E$97</definedName>
    <definedName name="FM" localSheetId="13">#REF!</definedName>
    <definedName name="FM" localSheetId="9">#REF!</definedName>
    <definedName name="FM" localSheetId="7">#REF!</definedName>
    <definedName name="FM" localSheetId="18">#REF!</definedName>
    <definedName name="FM" localSheetId="3">#REF!</definedName>
    <definedName name="FM" localSheetId="21">#REF!</definedName>
    <definedName name="FM" localSheetId="4">#REF!</definedName>
    <definedName name="FM" localSheetId="14">#REF!</definedName>
    <definedName name="FM">#REF!</definedName>
    <definedName name="FONDOS_CAIP" localSheetId="13">#REF!</definedName>
    <definedName name="FONDOS_CAIP" localSheetId="9">#REF!</definedName>
    <definedName name="FONDOS_CAIP" localSheetId="7">#REF!</definedName>
    <definedName name="FONDOS_CAIP" localSheetId="18">#REF!</definedName>
    <definedName name="FONDOS_CAIP" localSheetId="21">#REF!</definedName>
    <definedName name="FONDOS_CAIP">#REF!</definedName>
    <definedName name="FONDOS_CAIR" localSheetId="13">#REF!</definedName>
    <definedName name="FONDOS_CAIR" localSheetId="9">#REF!</definedName>
    <definedName name="FONDOS_CAIR" localSheetId="7">#REF!</definedName>
    <definedName name="FONDOS_CAIR" localSheetId="18">#REF!</definedName>
    <definedName name="FONDOS_CAIR" localSheetId="21">#REF!</definedName>
    <definedName name="FONDOS_CAIR">#REF!</definedName>
    <definedName name="fp" localSheetId="13">'[46]Datos '!$B$22</definedName>
    <definedName name="FP" localSheetId="14">#REF!</definedName>
    <definedName name="fp">'[47]Datos '!$B$22</definedName>
    <definedName name="FRE" localSheetId="13">#REF!</definedName>
    <definedName name="FRE" localSheetId="9">#REF!</definedName>
    <definedName name="FRE" localSheetId="7">#REF!</definedName>
    <definedName name="FRE" localSheetId="18">#REF!</definedName>
    <definedName name="FRE" localSheetId="3">#REF!</definedName>
    <definedName name="FRE" localSheetId="21">#REF!</definedName>
    <definedName name="FRE" localSheetId="4">#REF!</definedName>
    <definedName name="FRE" localSheetId="14">#REF!</definedName>
    <definedName name="FRE">#REF!</definedName>
    <definedName name="FREC" localSheetId="13">#REF!</definedName>
    <definedName name="FREC" localSheetId="9">#REF!</definedName>
    <definedName name="FREC" localSheetId="7">#REF!</definedName>
    <definedName name="FREC" localSheetId="18">#REF!</definedName>
    <definedName name="FREC" localSheetId="3">#REF!</definedName>
    <definedName name="FREC" localSheetId="21">#REF!</definedName>
    <definedName name="FREC" localSheetId="4">#REF!</definedName>
    <definedName name="FREC" localSheetId="14">#REF!</definedName>
    <definedName name="FREC">#REF!</definedName>
    <definedName name="FRECUENCIA" localSheetId="13">[14]HYPERION_CAIP!$B$4</definedName>
    <definedName name="FRECUENCIA" localSheetId="3">[15]HYPERION_CAIP!$B$4</definedName>
    <definedName name="FRECUENCIA" localSheetId="4">[15]HYPERION_CAIP!$B$4</definedName>
    <definedName name="FRECUENCIA" localSheetId="14">#REF!</definedName>
    <definedName name="FRECUENCIA">[15]HYPERION_CAIP!$B$4</definedName>
    <definedName name="FRECUENCY" localSheetId="13">[16]Variables!$B$34</definedName>
    <definedName name="FRECUENCY" localSheetId="8">[48]Variables!$B$42</definedName>
    <definedName name="FRECUENCY">[17]Variables!$B$34</definedName>
    <definedName name="Freq" localSheetId="13">[12]Petició!$B$9</definedName>
    <definedName name="Freq" localSheetId="14">[13]Petició!$B$9</definedName>
    <definedName name="Freq">[13]Petició!$B$9</definedName>
    <definedName name="FU" localSheetId="13">#REF!</definedName>
    <definedName name="FU" localSheetId="9">#REF!</definedName>
    <definedName name="FU" localSheetId="7">#REF!</definedName>
    <definedName name="FU" localSheetId="18">#REF!</definedName>
    <definedName name="FU" localSheetId="3">#REF!</definedName>
    <definedName name="FU" localSheetId="21">#REF!</definedName>
    <definedName name="FU" localSheetId="4">#REF!</definedName>
    <definedName name="FU" localSheetId="14">#REF!</definedName>
    <definedName name="FU">#REF!</definedName>
    <definedName name="Haber" localSheetId="13">#REF!</definedName>
    <definedName name="Haber" localSheetId="9">#REF!</definedName>
    <definedName name="Haber" localSheetId="7">#REF!</definedName>
    <definedName name="Haber" localSheetId="18">#REF!</definedName>
    <definedName name="Haber" localSheetId="3">#REF!</definedName>
    <definedName name="Haber" localSheetId="21">#REF!</definedName>
    <definedName name="Haber" localSheetId="4">#REF!</definedName>
    <definedName name="Haber">#REF!</definedName>
    <definedName name="HaberCtas" localSheetId="13">#REF!</definedName>
    <definedName name="HaberCtas" localSheetId="9">#REF!</definedName>
    <definedName name="HaberCtas" localSheetId="7">#REF!</definedName>
    <definedName name="HaberCtas" localSheetId="18">#REF!</definedName>
    <definedName name="HaberCtas" localSheetId="3">#REF!</definedName>
    <definedName name="HaberCtas" localSheetId="21">#REF!</definedName>
    <definedName name="HaberCtas" localSheetId="4">#REF!</definedName>
    <definedName name="HaberCtas">#REF!</definedName>
    <definedName name="HFM_Account" localSheetId="13">[14]PDV!$D$10</definedName>
    <definedName name="HFM_Account" localSheetId="3">[15]PDV!$D$10</definedName>
    <definedName name="HFM_Account" localSheetId="4">[15]PDV!$D$10</definedName>
    <definedName name="HFM_Account">[15]PDV!$D$10</definedName>
    <definedName name="HFM_Application" localSheetId="13">[14]PDV!$D$3</definedName>
    <definedName name="HFM_Application" localSheetId="3">[15]PDV!$D$3</definedName>
    <definedName name="HFM_Application" localSheetId="4">[15]PDV!$D$3</definedName>
    <definedName name="HFM_Application" localSheetId="14">#REF!</definedName>
    <definedName name="HFM_Application">[15]PDV!$D$3</definedName>
    <definedName name="HFM_Custom1" localSheetId="13">[14]PDV!$D$12</definedName>
    <definedName name="HFM_Custom1" localSheetId="3">[15]PDV!$D$12</definedName>
    <definedName name="HFM_Custom1" localSheetId="4">[15]PDV!$D$12</definedName>
    <definedName name="HFM_Custom1" localSheetId="14">#REF!</definedName>
    <definedName name="HFM_Custom1">[15]PDV!$D$12</definedName>
    <definedName name="HFM_Custom2" localSheetId="13">[14]PDV!$D$13</definedName>
    <definedName name="HFM_Custom2" localSheetId="3">[15]PDV!$D$13</definedName>
    <definedName name="HFM_Custom2" localSheetId="4">[15]PDV!$D$13</definedName>
    <definedName name="HFM_Custom2" localSheetId="14">#REF!</definedName>
    <definedName name="HFM_Custom2">[15]PDV!$D$13</definedName>
    <definedName name="HFM_Custom3" localSheetId="13">[14]PDV!$D$14</definedName>
    <definedName name="HFM_Custom3" localSheetId="3">[15]PDV!$D$14</definedName>
    <definedName name="HFM_Custom3" localSheetId="4">[15]PDV!$D$14</definedName>
    <definedName name="HFM_Custom3" localSheetId="14">#REF!</definedName>
    <definedName name="HFM_Custom3">[15]PDV!$D$14</definedName>
    <definedName name="HFM_Custom4" localSheetId="13">[14]PDV!$D$15</definedName>
    <definedName name="HFM_Custom4" localSheetId="3">[15]PDV!$D$15</definedName>
    <definedName name="HFM_Custom4" localSheetId="4">[15]PDV!$D$15</definedName>
    <definedName name="HFM_Custom4" localSheetId="14">#REF!</definedName>
    <definedName name="HFM_Custom4">[15]PDV!$D$15</definedName>
    <definedName name="HFM_Entity" localSheetId="13">[14]PDV!$D$8</definedName>
    <definedName name="HFM_Entity" localSheetId="3">[15]PDV!$D$8</definedName>
    <definedName name="HFM_Entity" localSheetId="4">[15]PDV!$D$8</definedName>
    <definedName name="HFM_Entity" localSheetId="14">#REF!</definedName>
    <definedName name="HFM_Entity">[15]PDV!$D$8</definedName>
    <definedName name="HFM_ICP" localSheetId="13">[14]PDV!$D$11</definedName>
    <definedName name="HFM_ICP" localSheetId="3">[15]PDV!$D$11</definedName>
    <definedName name="HFM_ICP" localSheetId="4">[15]PDV!$D$11</definedName>
    <definedName name="HFM_ICP" localSheetId="14">#REF!</definedName>
    <definedName name="HFM_ICP">[15]PDV!$D$11</definedName>
    <definedName name="HFM_Period" localSheetId="13">[14]PDV!$D$6</definedName>
    <definedName name="HFM_Period" localSheetId="3">[15]PDV!$D$6</definedName>
    <definedName name="HFM_Period" localSheetId="4">[15]PDV!$D$6</definedName>
    <definedName name="HFM_Period" localSheetId="14">#REF!</definedName>
    <definedName name="HFM_Period">[15]PDV!$D$6</definedName>
    <definedName name="HFM_Scenario" localSheetId="13">[14]PDV!$D$4</definedName>
    <definedName name="HFM_Scenario" localSheetId="3">[15]PDV!$D$4</definedName>
    <definedName name="HFM_Scenario" localSheetId="4">[15]PDV!$D$4</definedName>
    <definedName name="HFM_Scenario" localSheetId="14">#REF!</definedName>
    <definedName name="HFM_Scenario">[15]PDV!$D$4</definedName>
    <definedName name="HFM_Value" localSheetId="13">[14]PDV!$D$9</definedName>
    <definedName name="HFM_Value" localSheetId="3">[15]PDV!$D$9</definedName>
    <definedName name="HFM_Value" localSheetId="4">[15]PDV!$D$9</definedName>
    <definedName name="HFM_Value" localSheetId="14">#REF!</definedName>
    <definedName name="HFM_Value">[15]PDV!$D$9</definedName>
    <definedName name="HFM_View" localSheetId="13">[14]PDV!$D$7</definedName>
    <definedName name="HFM_View" localSheetId="3">[15]PDV!$D$7</definedName>
    <definedName name="HFM_View" localSheetId="4">[15]PDV!$D$7</definedName>
    <definedName name="HFM_View" localSheetId="14">#REF!</definedName>
    <definedName name="HFM_View">[15]PDV!$D$7</definedName>
    <definedName name="HFM_Year" localSheetId="13">[14]PDV!$D$5</definedName>
    <definedName name="HFM_Year" localSheetId="3">[15]PDV!$D$5</definedName>
    <definedName name="HFM_Year" localSheetId="4">[15]PDV!$D$5</definedName>
    <definedName name="HFM_Year" localSheetId="14">#REF!</definedName>
    <definedName name="HFM_Year">[15]PDV!$D$5</definedName>
    <definedName name="hola" localSheetId="13" hidden="1">{#N/A,#N/A,FALSE,"422";#N/A,#N/A,FALSE,"421";#N/A,#N/A,FALSE,"42"}</definedName>
    <definedName name="hola" localSheetId="21" hidden="1">{#N/A,#N/A,FALSE,"422";#N/A,#N/A,FALSE,"421";#N/A,#N/A,FALSE,"42"}</definedName>
    <definedName name="hola" hidden="1">{#N/A,#N/A,FALSE,"422";#N/A,#N/A,FALSE,"421";#N/A,#N/A,FALSE,"42"}</definedName>
    <definedName name="ICP" localSheetId="13">[62]TABLAS!$A$1:$B$3</definedName>
    <definedName name="ICP" localSheetId="3">[63]TABLAS!$A$1:$B$3</definedName>
    <definedName name="ICP" localSheetId="4">[63]TABLAS!$A$1:$B$3</definedName>
    <definedName name="ICP">[63]TABLAS!$A$1:$B$3</definedName>
    <definedName name="IMP" localSheetId="13">[1]capçalera!#REF!</definedName>
    <definedName name="IMP" localSheetId="9">[2]capçalera!#REF!</definedName>
    <definedName name="IMP" localSheetId="7">[2]capçalera!#REF!</definedName>
    <definedName name="IMP" localSheetId="18">[2]capçalera!#REF!</definedName>
    <definedName name="IMP" localSheetId="3">[2]capçalera!#REF!</definedName>
    <definedName name="IMP" localSheetId="4">[2]capçalera!#REF!</definedName>
    <definedName name="IMP" localSheetId="14">#REF!</definedName>
    <definedName name="IMP">[2]capçalera!#REF!</definedName>
    <definedName name="IMP_01" localSheetId="13">#REF!</definedName>
    <definedName name="IMP_01" localSheetId="9">#REF!</definedName>
    <definedName name="IMP_01" localSheetId="7">#REF!</definedName>
    <definedName name="IMP_01" localSheetId="18">#REF!</definedName>
    <definedName name="IMP_01" localSheetId="3">#REF!</definedName>
    <definedName name="IMP_01" localSheetId="21">#REF!</definedName>
    <definedName name="IMP_01" localSheetId="4">#REF!</definedName>
    <definedName name="IMP_01" localSheetId="14">#REF!</definedName>
    <definedName name="IMP_01">#REF!</definedName>
    <definedName name="IMP_02" localSheetId="13">#REF!</definedName>
    <definedName name="IMP_02" localSheetId="9">#REF!</definedName>
    <definedName name="IMP_02" localSheetId="7">#REF!</definedName>
    <definedName name="IMP_02" localSheetId="18">#REF!</definedName>
    <definedName name="IMP_02" localSheetId="3">#REF!</definedName>
    <definedName name="IMP_02" localSheetId="21">#REF!</definedName>
    <definedName name="IMP_02" localSheetId="4">#REF!</definedName>
    <definedName name="IMP_02" localSheetId="14">#REF!</definedName>
    <definedName name="IMP_02">#REF!</definedName>
    <definedName name="IMP_AÑO_ACTUAL" localSheetId="13">'[60]BASE DADES_CAIP'!$D$4:$O$99</definedName>
    <definedName name="IMP_AÑO_ACTUAL" localSheetId="14">#REF!</definedName>
    <definedName name="IMP_AÑO_ACTUAL">'[61]BASE DADES_CAIP'!$D$4:$O$99</definedName>
    <definedName name="IMP_AÑO_ANTERIOR" localSheetId="13">'[60]BASE DADES_CAIP'!$P$4:$AA$99</definedName>
    <definedName name="IMP_AÑO_ANTERIOR" localSheetId="14">#REF!</definedName>
    <definedName name="IMP_AÑO_ANTERIOR">'[61]BASE DADES_CAIP'!$P$4:$AA$99</definedName>
    <definedName name="MEMP" localSheetId="13">#REF!</definedName>
    <definedName name="MEMP" localSheetId="9">#REF!</definedName>
    <definedName name="MEMP" localSheetId="7">#REF!</definedName>
    <definedName name="MEMP" localSheetId="18">#REF!</definedName>
    <definedName name="MEMP" localSheetId="3">#REF!</definedName>
    <definedName name="MEMP" localSheetId="21">#REF!</definedName>
    <definedName name="MEMP" localSheetId="4">#REF!</definedName>
    <definedName name="MEMP">#REF!</definedName>
    <definedName name="mes" localSheetId="6">[7]Variables!$B$8</definedName>
    <definedName name="Mes" localSheetId="13">[8]Variables!$B$5</definedName>
    <definedName name="mes" localSheetId="9">#REF!</definedName>
    <definedName name="mes" localSheetId="7">#REF!</definedName>
    <definedName name="mes" localSheetId="18">#REF!</definedName>
    <definedName name="MES" localSheetId="8">[9]Variables!$B$8</definedName>
    <definedName name="mes" localSheetId="3">#REF!</definedName>
    <definedName name="mes" localSheetId="21">#REF!</definedName>
    <definedName name="mes" localSheetId="4">#REF!</definedName>
    <definedName name="MES" localSheetId="14">#REF!</definedName>
    <definedName name="mes">#REF!</definedName>
    <definedName name="MES_ACT" localSheetId="13">[53]FECHA!$E$9</definedName>
    <definedName name="MES_ACT" localSheetId="3">[54]FECHA!$E$9</definedName>
    <definedName name="MES_ACT" localSheetId="4">[54]FECHA!$E$9</definedName>
    <definedName name="MES_ACT" localSheetId="14">[10]FECHA!$E$9</definedName>
    <definedName name="MES_ACT">[54]FECHA!$E$9</definedName>
    <definedName name="MES_ANT" localSheetId="13">[4]GENERAL!#REF!</definedName>
    <definedName name="MES_ANT" localSheetId="9">[5]GENERAL!#REF!</definedName>
    <definedName name="MES_ANT" localSheetId="7">[5]GENERAL!#REF!</definedName>
    <definedName name="MES_ANT" localSheetId="18">[5]GENERAL!#REF!</definedName>
    <definedName name="MES_ANT" localSheetId="3">[5]GENERAL!#REF!</definedName>
    <definedName name="MES_ANT" localSheetId="4">[5]GENERAL!#REF!</definedName>
    <definedName name="MES_ANT">[5]GENERAL!#REF!</definedName>
    <definedName name="MES_FI" localSheetId="13">[4]GENERAL!#REF!</definedName>
    <definedName name="MES_FI" localSheetId="9">[5]GENERAL!#REF!</definedName>
    <definedName name="MES_FI" localSheetId="7">[5]GENERAL!#REF!</definedName>
    <definedName name="MES_FI" localSheetId="18">[5]GENERAL!#REF!</definedName>
    <definedName name="MES_FI" localSheetId="3">[5]GENERAL!#REF!</definedName>
    <definedName name="MES_FI" localSheetId="4">[5]GENERAL!#REF!</definedName>
    <definedName name="MES_FI" localSheetId="14">[6]GENERAL!#REF!</definedName>
    <definedName name="MES_FI">[5]GENERAL!#REF!</definedName>
    <definedName name="MES_INI" localSheetId="13">[41]GENERAL!$C$8</definedName>
    <definedName name="MES_INI">[42]GENERAL!$C$8</definedName>
    <definedName name="MES_MAT_MANT" localSheetId="14">[11]FECHA!$E$6</definedName>
    <definedName name="MES_MAT_MANT">[11]FECHA!$E$6</definedName>
    <definedName name="MES_MAT_S" localSheetId="14">[10]FECHA!$F$4</definedName>
    <definedName name="MES_MAT_S">[11]FECHA!$F$4</definedName>
    <definedName name="MES_PO" localSheetId="13">[9]Variables!$B$11</definedName>
    <definedName name="MES_PO" localSheetId="8">[9]Variables!$B$11</definedName>
    <definedName name="MES_PO" localSheetId="14">#REF!</definedName>
    <definedName name="MES_PO">[64]Variables!$B$11</definedName>
    <definedName name="Mes_REA" localSheetId="13">[65]Variables!$B$11</definedName>
    <definedName name="Mes_REA" localSheetId="3">[66]Variables!$B$11</definedName>
    <definedName name="Mes_REA">[66]Variables!$B$11</definedName>
    <definedName name="MESANY" localSheetId="13">[67]FECHAS!$C$35</definedName>
    <definedName name="MESANY" localSheetId="14">[68]FECHAS!$C$35</definedName>
    <definedName name="MESANY">[68]FECHAS!$C$35</definedName>
    <definedName name="meses" localSheetId="13">[4]GENERAL!#REF!</definedName>
    <definedName name="meses" localSheetId="9">[5]GENERAL!#REF!</definedName>
    <definedName name="meses" localSheetId="7">[5]GENERAL!#REF!</definedName>
    <definedName name="meses" localSheetId="18">[5]GENERAL!#REF!</definedName>
    <definedName name="meses" localSheetId="3">[5]GENERAL!#REF!</definedName>
    <definedName name="meses" localSheetId="4">[5]GENERAL!#REF!</definedName>
    <definedName name="Meses" localSheetId="14">[40]FECHA!$Y$8:$Z$20</definedName>
    <definedName name="meses">[5]GENERAL!#REF!</definedName>
    <definedName name="MESOS" localSheetId="13">[16]FECHA!$Y$9:$Z$20</definedName>
    <definedName name="MESOS" localSheetId="14">[40]FECHA!$Y$9:$Z$20</definedName>
    <definedName name="MESOS">[17]FECHA!$Y$9:$Z$20</definedName>
    <definedName name="metod1">[11]PARAMETROS!$D$9</definedName>
    <definedName name="metod2">[11]PARAMETROS!$E$9</definedName>
    <definedName name="metod3">[11]PARAMETROS!$F$9</definedName>
    <definedName name="metod4">[11]PARAMETROS!$G$9</definedName>
    <definedName name="mil" localSheetId="13">#REF!</definedName>
    <definedName name="mil" localSheetId="9">#REF!</definedName>
    <definedName name="mil" localSheetId="7">#REF!</definedName>
    <definedName name="mil" localSheetId="18">#REF!</definedName>
    <definedName name="mil" localSheetId="3">#REF!</definedName>
    <definedName name="mil" localSheetId="21">#REF!</definedName>
    <definedName name="mil" localSheetId="4">#REF!</definedName>
    <definedName name="mil">#REF!</definedName>
    <definedName name="milesE" localSheetId="13">#REF!</definedName>
    <definedName name="milesE" localSheetId="9">#REF!</definedName>
    <definedName name="milesE" localSheetId="7">#REF!</definedName>
    <definedName name="milesE" localSheetId="18">#REF!</definedName>
    <definedName name="milesE" localSheetId="3">#REF!</definedName>
    <definedName name="milesE" localSheetId="21">#REF!</definedName>
    <definedName name="milesE" localSheetId="4">#REF!</definedName>
    <definedName name="milesE" localSheetId="14">#REF!</definedName>
    <definedName name="milesE">#REF!</definedName>
    <definedName name="MMAA" localSheetId="14">[10]FECHA!$E$5</definedName>
    <definedName name="MMAA">[11]FECHA!$E$5</definedName>
    <definedName name="MME" localSheetId="13">#REF!</definedName>
    <definedName name="MME" localSheetId="9">#REF!</definedName>
    <definedName name="MME" localSheetId="7">#REF!</definedName>
    <definedName name="MME" localSheetId="18">#REF!</definedName>
    <definedName name="MME" localSheetId="3">#REF!</definedName>
    <definedName name="MME" localSheetId="21">#REF!</definedName>
    <definedName name="MME" localSheetId="4">#REF!</definedName>
    <definedName name="MME" localSheetId="14">#REF!</definedName>
    <definedName name="MME">#REF!</definedName>
    <definedName name="mmm">[49]TABLAS!$M$55</definedName>
    <definedName name="N_Account" localSheetId="13">[14]PDV!$E$10</definedName>
    <definedName name="N_Account" localSheetId="3">[15]PDV!$E$10</definedName>
    <definedName name="N_Account" localSheetId="4">[15]PDV!$E$10</definedName>
    <definedName name="N_Account">[15]PDV!$E$10</definedName>
    <definedName name="N_Entity" localSheetId="13">[14]PDV!$E$8</definedName>
    <definedName name="N_Entity" localSheetId="3">[15]PDV!$E$8</definedName>
    <definedName name="N_Entity" localSheetId="4">[15]PDV!$E$8</definedName>
    <definedName name="N_Entity">[15]PDV!$E$8</definedName>
    <definedName name="NIC" localSheetId="13">#REF!</definedName>
    <definedName name="NIC" localSheetId="9">#REF!</definedName>
    <definedName name="NIC" localSheetId="7">#REF!</definedName>
    <definedName name="NIC" localSheetId="18">#REF!</definedName>
    <definedName name="NIC" localSheetId="3">#REF!</definedName>
    <definedName name="NIC" localSheetId="21">#REF!</definedName>
    <definedName name="NIC" localSheetId="4">#REF!</definedName>
    <definedName name="NIC">#REF!</definedName>
    <definedName name="NOM_ARXIU" localSheetId="13">[16]FECHA!$A$1</definedName>
    <definedName name="NOM_ARXIU" localSheetId="14">[40]FECHA!$A$1</definedName>
    <definedName name="NOM_ARXIU">[17]FECHA!$A$1</definedName>
    <definedName name="NOM_CAT">[50]TABLAS!$M$53</definedName>
    <definedName name="nommes" localSheetId="6">[7]Variables!$B$18:$H$29</definedName>
    <definedName name="NomMes" localSheetId="13">[8]Variables!$B$10:$H$23</definedName>
    <definedName name="NOMMES" localSheetId="8">[9]Variables!$B$17:$H$30</definedName>
    <definedName name="NOMMES" localSheetId="14">[10]Variables!$B$15:$H$28</definedName>
    <definedName name="NomMes">[17]Variables!$B$13:$H$26</definedName>
    <definedName name="Orden" localSheetId="13">#REF!</definedName>
    <definedName name="Orden" localSheetId="9">#REF!</definedName>
    <definedName name="Orden" localSheetId="7">#REF!</definedName>
    <definedName name="Orden" localSheetId="18">#REF!</definedName>
    <definedName name="Orden" localSheetId="3">#REF!</definedName>
    <definedName name="Orden" localSheetId="21">#REF!</definedName>
    <definedName name="Orden" localSheetId="4">#REF!</definedName>
    <definedName name="Orden">#REF!</definedName>
    <definedName name="OrdenCtas" localSheetId="13">#REF!</definedName>
    <definedName name="OrdenCtas" localSheetId="9">#REF!</definedName>
    <definedName name="OrdenCtas" localSheetId="7">#REF!</definedName>
    <definedName name="OrdenCtas" localSheetId="18">#REF!</definedName>
    <definedName name="OrdenCtas" localSheetId="3">#REF!</definedName>
    <definedName name="OrdenCtas" localSheetId="21">#REF!</definedName>
    <definedName name="OrdenCtas" localSheetId="4">#REF!</definedName>
    <definedName name="OrdenCtas">#REF!</definedName>
    <definedName name="OtraCosa" localSheetId="13">#REF!</definedName>
    <definedName name="OtraCosa" localSheetId="9">#REF!</definedName>
    <definedName name="OtraCosa" localSheetId="7">#REF!</definedName>
    <definedName name="OtraCosa" localSheetId="18">#REF!</definedName>
    <definedName name="OtraCosa" localSheetId="3">#REF!</definedName>
    <definedName name="OtraCosa" localSheetId="21">#REF!</definedName>
    <definedName name="OtraCosa" localSheetId="4">#REF!</definedName>
    <definedName name="OtraCosa">#REF!</definedName>
    <definedName name="PAR" localSheetId="13">#REF!</definedName>
    <definedName name="PAR" localSheetId="9">#REF!</definedName>
    <definedName name="PAR" localSheetId="7">#REF!</definedName>
    <definedName name="PAR" localSheetId="18">#REF!</definedName>
    <definedName name="PAR" localSheetId="3">#REF!</definedName>
    <definedName name="PAR" localSheetId="21">#REF!</definedName>
    <definedName name="PAR" localSheetId="4">#REF!</definedName>
    <definedName name="PAR" localSheetId="14">#REF!</definedName>
    <definedName name="PAR">#REF!</definedName>
    <definedName name="PARE" localSheetId="13">#REF!</definedName>
    <definedName name="PARE" localSheetId="9">#REF!</definedName>
    <definedName name="PARE" localSheetId="7">#REF!</definedName>
    <definedName name="PARE" localSheetId="18">#REF!</definedName>
    <definedName name="PARE" localSheetId="3">#REF!</definedName>
    <definedName name="PARE" localSheetId="21">#REF!</definedName>
    <definedName name="PARE" localSheetId="4">#REF!</definedName>
    <definedName name="PARE" localSheetId="14">#REF!</definedName>
    <definedName name="PARE">#REF!</definedName>
    <definedName name="PARENT" localSheetId="13">[16]Variables!$B$35</definedName>
    <definedName name="PARENT" localSheetId="8">[48]Variables!$B$43</definedName>
    <definedName name="PARENT">[17]Variables!$B$35</definedName>
    <definedName name="pas" localSheetId="13">#REF!</definedName>
    <definedName name="pas" localSheetId="9">#REF!</definedName>
    <definedName name="pas" localSheetId="7">#REF!</definedName>
    <definedName name="pas" localSheetId="18">#REF!</definedName>
    <definedName name="pas" localSheetId="3">#REF!</definedName>
    <definedName name="pas" localSheetId="21">#REF!</definedName>
    <definedName name="pas" localSheetId="4">#REF!</definedName>
    <definedName name="pas">#REF!</definedName>
    <definedName name="pasimp" localSheetId="13">#REF!</definedName>
    <definedName name="pasimp" localSheetId="9">#REF!</definedName>
    <definedName name="pasimp" localSheetId="7">#REF!</definedName>
    <definedName name="pasimp" localSheetId="18">#REF!</definedName>
    <definedName name="pasimp" localSheetId="3">#REF!</definedName>
    <definedName name="pasimp" localSheetId="21">#REF!</definedName>
    <definedName name="pasimp" localSheetId="4">#REF!</definedName>
    <definedName name="pasimp">#REF!</definedName>
    <definedName name="Pasivo" localSheetId="13">#REF!</definedName>
    <definedName name="Pasivo" localSheetId="9">#REF!</definedName>
    <definedName name="Pasivo" localSheetId="7">#REF!</definedName>
    <definedName name="Pasivo" localSheetId="18">#REF!</definedName>
    <definedName name="Pasivo" localSheetId="3">#REF!</definedName>
    <definedName name="Pasivo" localSheetId="21">#REF!</definedName>
    <definedName name="Pasivo" localSheetId="4">#REF!</definedName>
    <definedName name="Pasivo">#REF!</definedName>
    <definedName name="PasivoCtas" localSheetId="13">#REF!</definedName>
    <definedName name="PasivoCtas" localSheetId="9">#REF!</definedName>
    <definedName name="PasivoCtas" localSheetId="7">#REF!</definedName>
    <definedName name="PasivoCtas" localSheetId="18">#REF!</definedName>
    <definedName name="PasivoCtas" localSheetId="3">#REF!</definedName>
    <definedName name="PasivoCtas" localSheetId="21">#REF!</definedName>
    <definedName name="PasivoCtas" localSheetId="4">#REF!</definedName>
    <definedName name="PasivoCtas">#REF!</definedName>
    <definedName name="PDA" localSheetId="6" hidden="1">{#N/A,#N/A,TRUE,"REA_PRY";#N/A,#N/A,TRUE,"ACUM_ANT";#N/A,#N/A,TRUE,"ACMF_PRY";#N/A,#N/A,TRUE,"ACMF_ANT";#N/A,#N/A,TRUE,"BE"}</definedName>
    <definedName name="PDA" localSheetId="13"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21"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DA_2006" localSheetId="13">[16]Datos_PDA!$R$2:$AD$40</definedName>
    <definedName name="PDA_2006">[17]Datos_PDA!$R$2:$AD$40</definedName>
    <definedName name="pepa" localSheetId="13" hidden="1">{#N/A,#N/A,FALSE,"422";#N/A,#N/A,FALSE,"421";#N/A,#N/A,FALSE,"42"}</definedName>
    <definedName name="pepa" localSheetId="21" hidden="1">{#N/A,#N/A,FALSE,"422";#N/A,#N/A,FALSE,"421";#N/A,#N/A,FALSE,"42"}</definedName>
    <definedName name="pepa" hidden="1">{#N/A,#N/A,FALSE,"422";#N/A,#N/A,FALSE,"421";#N/A,#N/A,FALSE,"42"}</definedName>
    <definedName name="pepe" localSheetId="13">[69]GENERAL!$B$14</definedName>
    <definedName name="pepe" localSheetId="14">[70]GENERAL!$B$14</definedName>
    <definedName name="pepe">[70]GENERAL!$B$14</definedName>
    <definedName name="PEQUI" localSheetId="13">#REF!</definedName>
    <definedName name="PEQUI" localSheetId="9">#REF!</definedName>
    <definedName name="PEQUI" localSheetId="7">#REF!</definedName>
    <definedName name="PEQUI" localSheetId="18">#REF!</definedName>
    <definedName name="PEQUI" localSheetId="3">#REF!</definedName>
    <definedName name="PEQUI" localSheetId="21">#REF!</definedName>
    <definedName name="PEQUI" localSheetId="4">#REF!</definedName>
    <definedName name="PEQUI" localSheetId="14">#REF!</definedName>
    <definedName name="PEQUI">#REF!</definedName>
    <definedName name="PER" localSheetId="13">#REF!</definedName>
    <definedName name="PER" localSheetId="9">#REF!</definedName>
    <definedName name="PER" localSheetId="7">#REF!</definedName>
    <definedName name="PER" localSheetId="18">#REF!</definedName>
    <definedName name="PER" localSheetId="3">#REF!</definedName>
    <definedName name="PER" localSheetId="21">#REF!</definedName>
    <definedName name="PER" localSheetId="4">#REF!</definedName>
    <definedName name="PER" localSheetId="14">#REF!</definedName>
    <definedName name="PER">#REF!</definedName>
    <definedName name="PER_IMPORTAR" localSheetId="13">#REF!</definedName>
    <definedName name="PER_IMPORTAR" localSheetId="9">#REF!</definedName>
    <definedName name="PER_IMPORTAR" localSheetId="7">#REF!</definedName>
    <definedName name="PER_IMPORTAR" localSheetId="18">#REF!</definedName>
    <definedName name="PER_IMPORTAR" localSheetId="21">#REF!</definedName>
    <definedName name="PER_IMPORTAR">#REF!</definedName>
    <definedName name="PERI" localSheetId="13">#REF!</definedName>
    <definedName name="PERI" localSheetId="9">#REF!</definedName>
    <definedName name="PERI" localSheetId="7">#REF!</definedName>
    <definedName name="PERI" localSheetId="18">#REF!</definedName>
    <definedName name="PERI" localSheetId="3">#REF!</definedName>
    <definedName name="PERI" localSheetId="21">#REF!</definedName>
    <definedName name="PERI" localSheetId="4">#REF!</definedName>
    <definedName name="PERI" localSheetId="14">#REF!</definedName>
    <definedName name="PERI">#REF!</definedName>
    <definedName name="perim">[11]PARAMETROS!$C$15</definedName>
    <definedName name="PERIODO" localSheetId="13">[53]FECHA!$D$5</definedName>
    <definedName name="PERIODO" localSheetId="3">[54]FECHA!$D$5</definedName>
    <definedName name="PERIODO" localSheetId="4">[54]FECHA!$D$5</definedName>
    <definedName name="PERIODO" localSheetId="14">[10]FECHA!$D$5</definedName>
    <definedName name="PERIODO">[54]FECHA!$D$5</definedName>
    <definedName name="PERIODO_N" localSheetId="13">[71]FECHA!$C$5</definedName>
    <definedName name="PERIODO_N" localSheetId="3">[72]FECHA!$C$5</definedName>
    <definedName name="PERIODO_N" localSheetId="4">[72]FECHA!$C$5</definedName>
    <definedName name="PERIODO_N">[72]FECHA!$C$5</definedName>
    <definedName name="PERIODOMANT" localSheetId="13">[14]HYPERION_CAIP!$B$8</definedName>
    <definedName name="PERIODOMANT" localSheetId="3">[15]HYPERION_CAIP!$B$8</definedName>
    <definedName name="PERIODOMANT" localSheetId="4">[15]HYPERION_CAIP!$B$8</definedName>
    <definedName name="PERIODOMANT">[15]HYPERION_CAIP!$B$8</definedName>
    <definedName name="pipi" localSheetId="13">[69]Euros!$C$9:$AN$56</definedName>
    <definedName name="pipi" localSheetId="14">[70]Euros!$C$9:$AN$56</definedName>
    <definedName name="pipi">[70]Euros!$C$9:$AN$56</definedName>
    <definedName name="popo" localSheetId="13">[69]DADES!$C$9:$AN$56</definedName>
    <definedName name="popo" localSheetId="14">[70]DADES!$C$9:$AN$56</definedName>
    <definedName name="popo">[70]DADES!$C$9:$AN$56</definedName>
    <definedName name="pppp">[49]TABLAS!$M$55</definedName>
    <definedName name="ppppppp">[49]TABLAS!$M$63</definedName>
    <definedName name="PRESUP" localSheetId="13">[73]Presupuesto!$D$4:$AM$16</definedName>
    <definedName name="Presup" localSheetId="8">[9]Variables!$B$35</definedName>
    <definedName name="Presup" localSheetId="14">#REF!</definedName>
    <definedName name="PRESUP">[74]Presupuesto!$D$4:$AM$16</definedName>
    <definedName name="pt" localSheetId="13">#REF!</definedName>
    <definedName name="pt" localSheetId="9">#REF!</definedName>
    <definedName name="pt" localSheetId="7">#REF!</definedName>
    <definedName name="pt" localSheetId="18">#REF!</definedName>
    <definedName name="pt" localSheetId="3">#REF!</definedName>
    <definedName name="pt" localSheetId="21">#REF!</definedName>
    <definedName name="pt" localSheetId="4">#REF!</definedName>
    <definedName name="pt" localSheetId="14">#REF!</definedName>
    <definedName name="pt">#REF!</definedName>
    <definedName name="pta" localSheetId="13">#REF!</definedName>
    <definedName name="pta" localSheetId="9">#REF!</definedName>
    <definedName name="pta" localSheetId="7">#REF!</definedName>
    <definedName name="pta" localSheetId="18">#REF!</definedName>
    <definedName name="pta" localSheetId="3">#REF!</definedName>
    <definedName name="pta" localSheetId="21">#REF!</definedName>
    <definedName name="pta" localSheetId="4">#REF!</definedName>
    <definedName name="pta" localSheetId="14">#REF!</definedName>
    <definedName name="pta">#REF!</definedName>
    <definedName name="R_CTA">[50]TABLAS!$M$4</definedName>
    <definedName name="Ratio_Morosidad_CAIP" localSheetId="13">#REF!</definedName>
    <definedName name="Ratio_Morosidad_CAIP" localSheetId="9">#REF!</definedName>
    <definedName name="Ratio_Morosidad_CAIP" localSheetId="7">#REF!</definedName>
    <definedName name="Ratio_Morosidad_CAIP" localSheetId="18">#REF!</definedName>
    <definedName name="Ratio_Morosidad_CAIP" localSheetId="21">#REF!</definedName>
    <definedName name="Ratio_Morosidad_CAIP">#REF!</definedName>
    <definedName name="Ratio_Morosidad_CAIR" localSheetId="13">#REF!</definedName>
    <definedName name="Ratio_Morosidad_CAIR" localSheetId="9">#REF!</definedName>
    <definedName name="Ratio_Morosidad_CAIR" localSheetId="7">#REF!</definedName>
    <definedName name="Ratio_Morosidad_CAIR" localSheetId="18">#REF!</definedName>
    <definedName name="Ratio_Morosidad_CAIR" localSheetId="21">#REF!</definedName>
    <definedName name="Ratio_Morosidad_CAIR">#REF!</definedName>
    <definedName name="REALIDAD" localSheetId="13">[75]Variables!$B$34</definedName>
    <definedName name="REALIDAD" localSheetId="8">[9]Variables!$B$34</definedName>
    <definedName name="REALIDAD" localSheetId="14">[10]Variables!$B$32</definedName>
    <definedName name="REALIDAD">[76]Variables!$B$34</definedName>
    <definedName name="RENTAB" localSheetId="13">#REF!</definedName>
    <definedName name="RENTAB" localSheetId="9">#REF!</definedName>
    <definedName name="RENTAB" localSheetId="7">#REF!</definedName>
    <definedName name="RENTAB" localSheetId="18">#REF!</definedName>
    <definedName name="RENTAB" localSheetId="3">#REF!</definedName>
    <definedName name="RENTAB" localSheetId="21">#REF!</definedName>
    <definedName name="RENTAB" localSheetId="4">#REF!</definedName>
    <definedName name="RENTAB" localSheetId="14">#REF!</definedName>
    <definedName name="RENTAB">#REF!</definedName>
    <definedName name="rr" localSheetId="13">[69]GENERAL!$C$14</definedName>
    <definedName name="rr" localSheetId="14">[70]GENERAL!$C$14</definedName>
    <definedName name="rr">[70]GENERAL!$C$14</definedName>
    <definedName name="s" localSheetId="13">'[77]CALCULS-MILERS'!$E$124</definedName>
    <definedName name="s" localSheetId="3">'[78]CALCULS-MILERS'!$E$124</definedName>
    <definedName name="s" localSheetId="4">'[78]CALCULS-MILERS'!$E$124</definedName>
    <definedName name="s">'[78]CALCULS-MILERS'!$E$124</definedName>
    <definedName name="scen">[11]PARAMETROS!$C$4</definedName>
    <definedName name="SOC" localSheetId="13">#REF!</definedName>
    <definedName name="SOC" localSheetId="9">#REF!</definedName>
    <definedName name="SOC" localSheetId="7">#REF!</definedName>
    <definedName name="SOC" localSheetId="18">#REF!</definedName>
    <definedName name="SOC" localSheetId="3">#REF!</definedName>
    <definedName name="SOC" localSheetId="21">#REF!</definedName>
    <definedName name="SOC" localSheetId="4">#REF!</definedName>
    <definedName name="SOC" localSheetId="14">#REF!</definedName>
    <definedName name="SOC">#REF!</definedName>
    <definedName name="SOCI" localSheetId="13">#REF!</definedName>
    <definedName name="SOCI" localSheetId="9">#REF!</definedName>
    <definedName name="SOCI" localSheetId="7">#REF!</definedName>
    <definedName name="SOCI" localSheetId="18">#REF!</definedName>
    <definedName name="SOCI" localSheetId="3">#REF!</definedName>
    <definedName name="SOCI" localSheetId="21">#REF!</definedName>
    <definedName name="SOCI" localSheetId="4">#REF!</definedName>
    <definedName name="SOCI" localSheetId="14">#REF!</definedName>
    <definedName name="SOCI">#REF!</definedName>
    <definedName name="SOCIEDAD" localSheetId="13">[14]HYPERION_CAIP!$B$2</definedName>
    <definedName name="SOCIEDAD" localSheetId="3">[15]HYPERION_CAIP!$B$2</definedName>
    <definedName name="SOCIEDAD" localSheetId="4">[15]HYPERION_CAIP!$B$2</definedName>
    <definedName name="SOCIEDAD" localSheetId="14">#REF!</definedName>
    <definedName name="SOCIEDAD">[15]HYPERION_CAIP!$B$2</definedName>
    <definedName name="SS" localSheetId="13">[79]FECHA!$E$4</definedName>
    <definedName name="SS">[80]FECHA!$E$4</definedName>
    <definedName name="tabla_A" localSheetId="13">[62]ACTIVO!$J$6:$T$565</definedName>
    <definedName name="tabla_A" localSheetId="3">[63]ACTIVO!$J$6:$T$565</definedName>
    <definedName name="tabla_A" localSheetId="4">[63]ACTIVO!$J$6:$T$565</definedName>
    <definedName name="tabla_A">[63]ACTIVO!$J$6:$T$565</definedName>
    <definedName name="tabla_D" localSheetId="13">[62]DEBE!$J$6:$S$295</definedName>
    <definedName name="tabla_D" localSheetId="3">[63]DEBE!$J$6:$S$295</definedName>
    <definedName name="tabla_D" localSheetId="4">[63]DEBE!$J$6:$S$295</definedName>
    <definedName name="tabla_D">[63]DEBE!$J$6:$S$295</definedName>
    <definedName name="tabla_H" localSheetId="13">[62]HABER!$J$6:$S$365</definedName>
    <definedName name="tabla_H" localSheetId="3">[63]HABER!$J$6:$S$365</definedName>
    <definedName name="tabla_H" localSheetId="4">[63]HABER!$J$6:$S$365</definedName>
    <definedName name="tabla_H">[63]HABER!$J$6:$S$365</definedName>
    <definedName name="tabla_O" localSheetId="13">[62]ORDEN!$J$6:$R$98</definedName>
    <definedName name="tabla_O" localSheetId="3">[63]ORDEN!$J$6:$R$98</definedName>
    <definedName name="tabla_O" localSheetId="4">[63]ORDEN!$J$6:$R$98</definedName>
    <definedName name="tabla_O">[63]ORDEN!$J$6:$R$98</definedName>
    <definedName name="tabla_P" localSheetId="13">[62]PASIVO!$J$6:$T$542</definedName>
    <definedName name="tabla_P" localSheetId="3">[63]PASIVO!$J$6:$T$542</definedName>
    <definedName name="tabla_P" localSheetId="4">[63]PASIVO!$J$6:$T$542</definedName>
    <definedName name="tabla_P">[63]PASIVO!$J$6:$T$542</definedName>
    <definedName name="UNIDAD" localSheetId="13">[14]PDV!$D$17</definedName>
    <definedName name="UNIDAD" localSheetId="3">[15]PDV!$D$17</definedName>
    <definedName name="UNIDAD" localSheetId="4">[15]PDV!$D$17</definedName>
    <definedName name="UNIDAD">[15]PDV!$D$17</definedName>
    <definedName name="UNIDADES" localSheetId="13">#REF!</definedName>
    <definedName name="UNIDADES" localSheetId="9">#REF!</definedName>
    <definedName name="UNIDADES" localSheetId="7">#REF!</definedName>
    <definedName name="UNIDADES" localSheetId="18">#REF!</definedName>
    <definedName name="UNIDADES" localSheetId="3">#REF!</definedName>
    <definedName name="UNIDADES" localSheetId="21">#REF!</definedName>
    <definedName name="UNIDADES" localSheetId="4">#REF!</definedName>
    <definedName name="UNIDADES" localSheetId="14">#REF!</definedName>
    <definedName name="UNIDADES">#REF!</definedName>
    <definedName name="V_Account" localSheetId="13">[14]PDV!$C$10</definedName>
    <definedName name="V_Account" localSheetId="3">[15]PDV!$C$10</definedName>
    <definedName name="V_Account" localSheetId="4">[15]PDV!$C$10</definedName>
    <definedName name="V_Account">[15]PDV!$C$10</definedName>
    <definedName name="V_Custom1" localSheetId="13">[14]PDV!$C$12</definedName>
    <definedName name="V_Custom1" localSheetId="3">[15]PDV!$C$12</definedName>
    <definedName name="V_Custom1" localSheetId="4">[15]PDV!$C$12</definedName>
    <definedName name="V_Custom1">[15]PDV!$C$12</definedName>
    <definedName name="V_Custom2" localSheetId="13">[14]PDV!$C$13</definedName>
    <definedName name="V_Custom2" localSheetId="3">[15]PDV!$C$13</definedName>
    <definedName name="V_Custom2" localSheetId="4">[15]PDV!$C$13</definedName>
    <definedName name="V_Custom2">[15]PDV!$C$13</definedName>
    <definedName name="V_Custom3" localSheetId="13">[14]PDV!$C$14</definedName>
    <definedName name="V_Custom3" localSheetId="3">[15]PDV!$C$14</definedName>
    <definedName name="V_Custom3" localSheetId="4">[15]PDV!$C$14</definedName>
    <definedName name="V_Custom3">[15]PDV!$C$14</definedName>
    <definedName name="V_Custom4" localSheetId="13">[14]PDV!$C$15</definedName>
    <definedName name="V_Custom4" localSheetId="3">[15]PDV!$C$15</definedName>
    <definedName name="V_Custom4" localSheetId="4">[15]PDV!$C$15</definedName>
    <definedName name="V_Custom4">[15]PDV!$C$15</definedName>
    <definedName name="V_Entity" localSheetId="13">[14]PDV!$C$8</definedName>
    <definedName name="V_Entity" localSheetId="3">[15]PDV!$C$8</definedName>
    <definedName name="V_Entity" localSheetId="4">[15]PDV!$C$8</definedName>
    <definedName name="V_Entity">[15]PDV!$C$8</definedName>
    <definedName name="V_ICP" localSheetId="13">[14]PDV!$C$11</definedName>
    <definedName name="V_ICP" localSheetId="3">[15]PDV!$C$11</definedName>
    <definedName name="V_ICP" localSheetId="4">[15]PDV!$C$11</definedName>
    <definedName name="V_ICP">[15]PDV!$C$11</definedName>
    <definedName name="V_Period" localSheetId="13">[14]PDV!$C$6</definedName>
    <definedName name="V_Period" localSheetId="3">[15]PDV!$C$6</definedName>
    <definedName name="V_Period" localSheetId="4">[15]PDV!$C$6</definedName>
    <definedName name="V_Period">[15]PDV!$C$6</definedName>
    <definedName name="V_Scenario" localSheetId="13">[14]PDV!$C$4</definedName>
    <definedName name="V_Scenario" localSheetId="3">[15]PDV!$C$4</definedName>
    <definedName name="V_Scenario" localSheetId="4">[15]PDV!$C$4</definedName>
    <definedName name="V_Scenario">[15]PDV!$C$4</definedName>
    <definedName name="V_Value" localSheetId="13">[14]PDV!$C$9</definedName>
    <definedName name="V_Value" localSheetId="3">[15]PDV!$C$9</definedName>
    <definedName name="V_Value" localSheetId="4">[15]PDV!$C$9</definedName>
    <definedName name="V_Value">[15]PDV!$C$9</definedName>
    <definedName name="V_View" localSheetId="13">[14]PDV!$C$7</definedName>
    <definedName name="V_View" localSheetId="3">[15]PDV!$C$7</definedName>
    <definedName name="V_View" localSheetId="4">[15]PDV!$C$7</definedName>
    <definedName name="V_View">[15]PDV!$C$7</definedName>
    <definedName name="V_Year" localSheetId="13">[14]PDV!$C$5</definedName>
    <definedName name="V_Year" localSheetId="3">[15]PDV!$C$5</definedName>
    <definedName name="V_Year" localSheetId="4">[15]PDV!$C$5</definedName>
    <definedName name="V_Year">[15]PDV!$C$5</definedName>
    <definedName name="Valores_PO">[40]Valores_PO!$A$28:$T$51</definedName>
    <definedName name="View" localSheetId="13">[75]Variables!$B$37</definedName>
    <definedName name="View" localSheetId="8">[9]Variables!$B$37</definedName>
    <definedName name="View" localSheetId="14">[10]Variables!$B$35</definedName>
    <definedName name="View">[76]Variables!$B$37</definedName>
    <definedName name="VN_Period" localSheetId="13">[14]PDV!$B$6</definedName>
    <definedName name="VN_Period" localSheetId="3">[15]PDV!$B$6</definedName>
    <definedName name="VN_Period" localSheetId="4">[15]PDV!$B$6</definedName>
    <definedName name="VN_Period">[15]PDV!$B$6</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21" hidden="1">{#N/A,#N/A,FALSE,"contrib_act";#N/A,#N/A,FALSE,"proportional";#N/A,#N/A,FALSE,"variación_abs"}</definedName>
    <definedName name="wrn.comisiones." localSheetId="4" hidden="1">{#N/A,#N/A,FALSE,"contrib_act";#N/A,#N/A,FALSE,"proportional";#N/A,#N/A,FALSE,"variación_abs"}</definedName>
    <definedName name="wrn.comisiones." localSheetId="14" hidden="1">{#N/A,#N/A,FALSE,"contrib_act";#N/A,#N/A,FALSE,"proportional";#N/A,#N/A,FALSE,"variación_abs"}</definedName>
    <definedName name="wrn.comisiones." hidden="1">{#N/A,#N/A,FALSE,"contrib_act";#N/A,#N/A,FALSE,"proportional";#N/A,#N/A,FALSE,"variación_abs"}</definedName>
    <definedName name="wrn.COMPLETO." localSheetId="13"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localSheetId="14"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3"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21" hidden="1">{#N/A,#N/A,TRUE,"REA_PRY";#N/A,#N/A,TRUE,"ACUM_ANT";#N/A,#N/A,TRUE,"ACMF_PRY";#N/A,#N/A,TRUE,"ACMF_ANT";#N/A,#N/A,TRUE,"BE"}</definedName>
    <definedName name="wrn.IMPRESION." localSheetId="4" hidden="1">{#N/A,#N/A,TRUE,"REA_PRY";#N/A,#N/A,TRUE,"ACUM_ANT";#N/A,#N/A,TRUE,"ACMF_PRY";#N/A,#N/A,TRUE,"ACMF_ANT";#N/A,#N/A,TRUE,"BE"}</definedName>
    <definedName name="wrn.IMPRESION." localSheetId="14" hidden="1">{#N/A,#N/A,TRUE,"REA_PRY";#N/A,#N/A,TRUE,"ACUM_ANT";#N/A,#N/A,TRUE,"ACMF_PRY";#N/A,#N/A,TRUE,"ACMF_ANT";#N/A,#N/A,TRUE,"BE"}</definedName>
    <definedName name="wrn.IMPRESION." hidden="1">{#N/A,#N/A,TRUE,"REA_PRY";#N/A,#N/A,TRUE,"ACUM_ANT";#N/A,#N/A,TRUE,"ACMF_PRY";#N/A,#N/A,TRUE,"ACMF_ANT";#N/A,#N/A,TRUE,"BE"}</definedName>
    <definedName name="wrn.QMAN." localSheetId="13"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3" hidden="1">{#N/A,#N/A,FALSE,"422";#N/A,#N/A,FALSE,"421";#N/A,#N/A,FALSE,"42"}</definedName>
    <definedName name="wrn.VENTAS." localSheetId="21" hidden="1">{#N/A,#N/A,FALSE,"422";#N/A,#N/A,FALSE,"421";#N/A,#N/A,FALSE,"42"}</definedName>
    <definedName name="wrn.VENTAS." hidden="1">{#N/A,#N/A,FALSE,"422";#N/A,#N/A,FALSE,"421";#N/A,#N/A,FALSE,"42"}</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[49]TABLAS!$M$4</definedName>
    <definedName name="wwwww">[49]TABLAS!$M$4</definedName>
  </definedNames>
  <calcPr calcId="125725"/>
</workbook>
</file>

<file path=xl/calcChain.xml><?xml version="1.0" encoding="utf-8"?>
<calcChain xmlns="http://schemas.openxmlformats.org/spreadsheetml/2006/main">
  <c r="D9" i="13"/>
  <c r="C9"/>
  <c r="E7"/>
  <c r="E10" i="4"/>
  <c r="E9"/>
  <c r="E8"/>
  <c r="E7"/>
  <c r="E9" i="13" l="1"/>
</calcChain>
</file>

<file path=xl/sharedStrings.xml><?xml version="1.0" encoding="utf-8"?>
<sst xmlns="http://schemas.openxmlformats.org/spreadsheetml/2006/main" count="719" uniqueCount="370">
  <si>
    <t>Activos no corrientes en venta</t>
  </si>
  <si>
    <t>Resto activos</t>
  </si>
  <si>
    <t>Total activo</t>
  </si>
  <si>
    <t>Pasivo</t>
  </si>
  <si>
    <t>Provisiones</t>
  </si>
  <si>
    <t>Resto pasivos</t>
  </si>
  <si>
    <t>Patrimonio neto</t>
  </si>
  <si>
    <t xml:space="preserve">Fondos propios </t>
  </si>
  <si>
    <t>Total pasivo y patrimonio neto</t>
  </si>
  <si>
    <t>Importes en millones de euros</t>
  </si>
  <si>
    <t>Comisiones netas</t>
  </si>
  <si>
    <t>%</t>
  </si>
  <si>
    <t>Absoluta</t>
  </si>
  <si>
    <t>Variación</t>
  </si>
  <si>
    <t>Margen de explotación</t>
  </si>
  <si>
    <t>Margen bruto</t>
  </si>
  <si>
    <t>absoluta</t>
  </si>
  <si>
    <t>Margen de intereses</t>
  </si>
  <si>
    <t>Resultado antes de impuestos</t>
  </si>
  <si>
    <t>Activo Total</t>
  </si>
  <si>
    <t>Terminales de autoservicio</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</si>
  <si>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</si>
  <si>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</si>
  <si>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</si>
  <si>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</si>
  <si>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</si>
  <si>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</si>
  <si>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</si>
  <si>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</si>
  <si>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</si>
  <si>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</si>
  <si>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</si>
  <si>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</si>
  <si>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</si>
  <si>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</si>
  <si>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</si>
  <si>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</si>
  <si>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Impuestos sobre beneficios</t>
  </si>
  <si>
    <t xml:space="preserve">Ganancias/pérdidas en baja de activos y otros </t>
  </si>
  <si>
    <t>Créditos a particulares</t>
  </si>
  <si>
    <t>Compra vivienda</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</si>
  <si>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</si>
  <si>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</si>
  <si>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</si>
  <si>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</si>
  <si>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</si>
  <si>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</si>
  <si>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</si>
  <si>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</si>
  <si>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</si>
  <si>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</si>
  <si>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</si>
  <si>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Por trimestres</t>
  </si>
  <si>
    <t>Activos financieros disponibles para la venta</t>
  </si>
  <si>
    <t>Pasivos financieros a coste amortizado</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</si>
  <si>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</si>
  <si>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</si>
  <si>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</si>
  <si>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</si>
  <si>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</si>
  <si>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</si>
  <si>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</si>
  <si>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</si>
  <si>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</si>
  <si>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Loan to Deposits</t>
  </si>
  <si>
    <t>Fondos para insolvencias</t>
  </si>
  <si>
    <t>Capitalización bursátil</t>
  </si>
  <si>
    <t>Empleados del Grupo CaixaBank</t>
  </si>
  <si>
    <t>Cotización (€/acción)</t>
  </si>
  <si>
    <t>Cuenta de Pérdidas y Ganancias</t>
  </si>
  <si>
    <t>Sin garantía hipotecaria</t>
  </si>
  <si>
    <t>Con garantía hipotecaria</t>
  </si>
  <si>
    <t>Edificios terminados</t>
  </si>
  <si>
    <t>Vivienda</t>
  </si>
  <si>
    <t>Resto</t>
  </si>
  <si>
    <t>Edificios en construcción</t>
  </si>
  <si>
    <t>Suelo</t>
  </si>
  <si>
    <t>Terrenos urbanizados</t>
  </si>
  <si>
    <t>Resto de suelo</t>
  </si>
  <si>
    <t>Dudosos</t>
  </si>
  <si>
    <t>% cobertura s/ riesgo</t>
  </si>
  <si>
    <t>Hipotecario</t>
  </si>
  <si>
    <t>Personal</t>
  </si>
  <si>
    <t>Importe bruto</t>
  </si>
  <si>
    <t>TOTAL</t>
  </si>
  <si>
    <t>Valor contable neto</t>
  </si>
  <si>
    <t xml:space="preserve">Total </t>
  </si>
  <si>
    <t>Dudosos y cobertura del riesgo promotor</t>
  </si>
  <si>
    <t>Gastos de explotación</t>
  </si>
  <si>
    <t>Gastos de personal</t>
  </si>
  <si>
    <t>Gastos generales</t>
  </si>
  <si>
    <t>Gastos de administración</t>
  </si>
  <si>
    <t>Amortizaciones</t>
  </si>
  <si>
    <t>en %</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</si>
  <si>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</si>
  <si>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</si>
  <si>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</si>
  <si>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</si>
  <si>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</si>
  <si>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</si>
  <si>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</si>
  <si>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</si>
  <si>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</si>
  <si>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</si>
  <si>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</si>
  <si>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</si>
  <si>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</si>
  <si>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</si>
  <si>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</si>
  <si>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</si>
  <si>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</si>
  <si>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Ratio de morosidad ex-promotor</t>
  </si>
  <si>
    <t>Cobertura de inmuebles adjudicados disponibles para la venta</t>
  </si>
  <si>
    <t>LIQUIDEZ</t>
  </si>
  <si>
    <t>DATOS POR ACCIÓN</t>
  </si>
  <si>
    <t>ACTIVIDAD COMERCIAL Y MEDIOS (número)</t>
  </si>
  <si>
    <t xml:space="preserve">Cartera de créditos </t>
  </si>
  <si>
    <t>Segmentación por tipología de la garantía</t>
  </si>
  <si>
    <t>Ratio de morosidad</t>
  </si>
  <si>
    <t>Cobertura de la morosidad</t>
  </si>
  <si>
    <t>Adjudicados netos disponibles para la venta</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</si>
  <si>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</si>
  <si>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</si>
  <si>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</si>
  <si>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</si>
  <si>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</si>
  <si>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</si>
  <si>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Impuesto sobre beneficios</t>
  </si>
  <si>
    <t>Recursos fuera de balance</t>
  </si>
  <si>
    <t>Del que:</t>
  </si>
  <si>
    <t>Riesgos contingentes</t>
  </si>
  <si>
    <t>Saldo inicial del período</t>
  </si>
  <si>
    <t>Saldo final del período</t>
  </si>
  <si>
    <t>Instrumentos CET1</t>
  </si>
  <si>
    <t>CET1</t>
  </si>
  <si>
    <t>Ratio CET1</t>
  </si>
  <si>
    <t>Leverage Ratio</t>
  </si>
  <si>
    <t>Ratio morosidad (créditos + avales)</t>
  </si>
  <si>
    <t>Common  Equity Tier 1 (CET1)</t>
  </si>
  <si>
    <t>P/ VC tangible (valor cotización s/ valor contable tangible)</t>
  </si>
  <si>
    <t>Oficinas en España</t>
  </si>
  <si>
    <t>Activos totales</t>
  </si>
  <si>
    <t>Recursos de la actividad de clientes</t>
  </si>
  <si>
    <t>Variación
anual</t>
  </si>
  <si>
    <t>Datos más relevantes del Grupo CaixaBank</t>
  </si>
  <si>
    <t>Variación
 en %</t>
  </si>
  <si>
    <t>Resultado atribuido a intereses minoritarios y otros</t>
  </si>
  <si>
    <t>Cuenta de pérdidas y ganancias trimestral</t>
  </si>
  <si>
    <t xml:space="preserve">   Ahorro a vencimiento</t>
  </si>
  <si>
    <t>Activos bajo gestión</t>
  </si>
  <si>
    <t>Deudores dudosos, entradas y salidas</t>
  </si>
  <si>
    <t>Financiación al sector promotor</t>
  </si>
  <si>
    <t>Ahorro a plazo</t>
  </si>
  <si>
    <t>Ratio crédito sobre depósitos</t>
  </si>
  <si>
    <t>Ratio Capital Total</t>
  </si>
  <si>
    <t>Resultado de minoritarios y otros</t>
  </si>
  <si>
    <t>Rendimientos y cargas asimiladas trimestrales</t>
  </si>
  <si>
    <t>4T15</t>
  </si>
  <si>
    <t>Liquidity Coverage Ratio</t>
  </si>
  <si>
    <t>31.12.15</t>
  </si>
  <si>
    <t>Variación anual</t>
  </si>
  <si>
    <t>BIS III 
(Regulatorio)</t>
  </si>
  <si>
    <t>Fondos propios contables</t>
  </si>
  <si>
    <t>Capital</t>
  </si>
  <si>
    <t>Reservas y otros</t>
  </si>
  <si>
    <t>Deducciones CET1</t>
  </si>
  <si>
    <t>TIER 1</t>
  </si>
  <si>
    <t>Instrumentos T2</t>
  </si>
  <si>
    <t>Deducciones T2</t>
  </si>
  <si>
    <t>TIER 2</t>
  </si>
  <si>
    <t>CAPITAL TOTAL</t>
  </si>
  <si>
    <t>ROTE</t>
  </si>
  <si>
    <t>Datos relevantes</t>
  </si>
  <si>
    <t>P&amp;G</t>
  </si>
  <si>
    <t>P&amp;G_Trimestrales</t>
  </si>
  <si>
    <t>Rendimientos y Costes</t>
  </si>
  <si>
    <t>Otros productos y cargas</t>
  </si>
  <si>
    <t>Margen de explotacion</t>
  </si>
  <si>
    <t>Pérdidas por deterioro</t>
  </si>
  <si>
    <t>Balance</t>
  </si>
  <si>
    <t>Crédito a clientes</t>
  </si>
  <si>
    <t>Calidad crediticia</t>
  </si>
  <si>
    <t>Financiacion hogares</t>
  </si>
  <si>
    <t>Inmuebles adjudicados</t>
  </si>
  <si>
    <t>LTD</t>
  </si>
  <si>
    <t>Solvencia</t>
  </si>
  <si>
    <t>ÍNDICE</t>
  </si>
  <si>
    <t>Aviso Legal</t>
  </si>
  <si>
    <t>Notas</t>
  </si>
  <si>
    <t>Institutional Investors &amp; Analysts</t>
  </si>
  <si>
    <t>investors@caixabank.com</t>
  </si>
  <si>
    <t>+34934117503</t>
  </si>
  <si>
    <t>Variación
interanual</t>
  </si>
  <si>
    <t>Variación
 trimestral</t>
  </si>
  <si>
    <t>1T16</t>
  </si>
  <si>
    <t>31.03.16</t>
  </si>
  <si>
    <t>Variación
en %</t>
  </si>
  <si>
    <t>Ratio de cobertura de la morosidad</t>
  </si>
  <si>
    <t>Cuenta de Pérdidas y Ganancias del Grupo CaixaBank por segmentos de negocio, por trimestres</t>
  </si>
  <si>
    <t>P&amp;G Segmentos</t>
  </si>
  <si>
    <t>P&amp;G Segmentos trim</t>
  </si>
  <si>
    <t>Balance non-core</t>
  </si>
  <si>
    <t>Crédito sano</t>
  </si>
  <si>
    <t>Ingresos por dividendos</t>
  </si>
  <si>
    <t>Ganancias/ pérdidas por activos y pasivos financieros y otros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</si>
  <si>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</si>
  <si>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</si>
  <si>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</si>
  <si>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</si>
  <si>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</si>
  <si>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 xml:space="preserve">Pérdidas por deterioro de activos financieros y otras provisiones </t>
  </si>
  <si>
    <t>2T16</t>
  </si>
  <si>
    <t>Gastos de administración y amortizaciones recurrentes</t>
  </si>
  <si>
    <t>Pérdidas por deterioro de activos financieros y otras provisiones</t>
  </si>
  <si>
    <t>Efectivo, saldos en efectivo en bancos centrales y otros depósitos a la vista</t>
  </si>
  <si>
    <t>Activos financieros mantenidos para negociar</t>
  </si>
  <si>
    <t>Préstamos y partidas a cobrar</t>
  </si>
  <si>
    <t>Préstamos y anticipos a Bancos Centrales y Entidades de Crédito</t>
  </si>
  <si>
    <t>Inversiones mantenidas hasta el vencimiento</t>
  </si>
  <si>
    <t>Inversiones en negocios conjuntos y asociadas</t>
  </si>
  <si>
    <t>Activos tangibles</t>
  </si>
  <si>
    <t>Activos intangibles</t>
  </si>
  <si>
    <t>Pasivos financieros mantenidos para negociar</t>
  </si>
  <si>
    <t>Depósitos de Bancos Centrales y Entidades de crédito</t>
  </si>
  <si>
    <t>Depósitos de la clientela</t>
  </si>
  <si>
    <t>Valores representativos de deuda emitidos</t>
  </si>
  <si>
    <t>Otros pasivos financieros</t>
  </si>
  <si>
    <t>Promemoria: Pasivos subordinados</t>
  </si>
  <si>
    <t>Pasivos amparados por contratos de seguros o reaseguro</t>
  </si>
  <si>
    <t>30.06.16</t>
  </si>
  <si>
    <t>Variación 
anual %</t>
  </si>
  <si>
    <t>CriteriaCaixa</t>
  </si>
  <si>
    <t>Crédito a la clientela, bruto</t>
  </si>
  <si>
    <t>Recursos en balance</t>
  </si>
  <si>
    <t>Otras cuentas</t>
  </si>
  <si>
    <t>Procedentes de financiaciones destinadas  a empresas de construcción y promoción inmobiliaria</t>
  </si>
  <si>
    <t>Procedentes de financiaciones hipotecarias a hogares para adquisición de vivienda</t>
  </si>
  <si>
    <t xml:space="preserve">Resto </t>
  </si>
  <si>
    <t>Crédito a la clientela bruto</t>
  </si>
  <si>
    <t>Negocio bancario y seguros</t>
  </si>
  <si>
    <t>Ganancias/pérdidas por activos y pasivos financieros y otros</t>
  </si>
  <si>
    <t>Pérdidas por deterioro activos financieros y otras provisiones</t>
  </si>
  <si>
    <t>Ratio de eficiencia sin gastos extraordinarios</t>
  </si>
  <si>
    <t>Ratio de morosidad expromotor</t>
  </si>
  <si>
    <t>Activos ponderados por riesgo (APR)</t>
  </si>
  <si>
    <t>SOLVENCIA</t>
  </si>
  <si>
    <t>Ratio de eficiencia sin gastos extraordinarios (%) (últimos 12 meses)*</t>
  </si>
  <si>
    <t>Ratio de eficiencia (%) (últimos 12 meses)*</t>
  </si>
  <si>
    <t>Crédito a la clientela, neto</t>
  </si>
  <si>
    <t>Activos inmobiliarios adjudicados disponibles para la venta y coberturas asociadas</t>
  </si>
  <si>
    <t>Balance del negocio inmobiliario non-core</t>
  </si>
  <si>
    <t>Ingresos por intereses</t>
  </si>
  <si>
    <t>Gastos por intereses</t>
  </si>
  <si>
    <t>3T16</t>
  </si>
  <si>
    <t>30.09.16</t>
  </si>
  <si>
    <t>Préstamos y anticipos a la clientela</t>
  </si>
  <si>
    <t>Intereses minoritarios, ajustes por valoración y otros</t>
  </si>
  <si>
    <t xml:space="preserve">Pasivos amparados por contratos de seguros </t>
  </si>
  <si>
    <t>Fondos de inversión, carteras y Sicav's</t>
  </si>
  <si>
    <t xml:space="preserve"> de los que fallidos</t>
  </si>
  <si>
    <t>Total dudoso</t>
  </si>
  <si>
    <t>(*) Créditos financiados con recursos recibidos de organismos públicos (Instituto Oficial de Crédito y Banco Europeo de Inversiones).</t>
  </si>
  <si>
    <t>Ingresos por dividendos y resultados de entidades valoradas por el método de la participación</t>
  </si>
  <si>
    <t xml:space="preserve">Ratio de eficiencia </t>
  </si>
  <si>
    <t xml:space="preserve">ROE </t>
  </si>
  <si>
    <t xml:space="preserve">ROTE </t>
  </si>
  <si>
    <t xml:space="preserve">ROA </t>
  </si>
  <si>
    <t>RORWA</t>
  </si>
  <si>
    <t>Activos líquidos de alta calidad</t>
  </si>
  <si>
    <t>Valor teórico contable  (€/acción)</t>
  </si>
  <si>
    <t>Valor teórico contable tangible (€/acción)</t>
  </si>
  <si>
    <t>Total recursos de clientes</t>
  </si>
  <si>
    <t>Fondos propios medios</t>
  </si>
  <si>
    <t>Ingresos de la cartera de participadas</t>
  </si>
  <si>
    <t>Ingresos cartera participadas</t>
  </si>
  <si>
    <r>
      <t xml:space="preserve">Distribución según porcentaje de </t>
    </r>
    <r>
      <rPr>
        <b/>
        <i/>
        <sz val="18"/>
        <color indexed="59"/>
        <rFont val="Calibri"/>
        <family val="2"/>
        <scheme val="minor"/>
      </rPr>
      <t>Loan to value</t>
    </r>
  </si>
  <si>
    <t>CaixaBank resultados 2016</t>
  </si>
  <si>
    <t>Enero - Diciembre</t>
  </si>
  <si>
    <t>4T16</t>
  </si>
  <si>
    <t>Diciembre 2016</t>
  </si>
  <si>
    <t>Septiembre 2016</t>
  </si>
  <si>
    <t>Diciembre 2015</t>
  </si>
  <si>
    <t>EFICIENCIA Y RENTABILIDAD (últimos 12 meses)</t>
  </si>
  <si>
    <t>Capital total</t>
  </si>
  <si>
    <t>Common  Equity Tier 1 (CET1) fully loaded</t>
  </si>
  <si>
    <r>
      <t>Número de acciones en circulación excluyendo autocartera</t>
    </r>
    <r>
      <rPr>
        <i/>
        <sz val="12"/>
        <color theme="1"/>
        <rFont val="Calibri"/>
        <family val="2"/>
        <scheme val="minor"/>
      </rPr>
      <t xml:space="preserve"> (millones)</t>
    </r>
  </si>
  <si>
    <r>
      <t xml:space="preserve">Beneficio neto atribuido por acción (€/acción) </t>
    </r>
    <r>
      <rPr>
        <i/>
        <sz val="12"/>
        <color theme="1"/>
        <rFont val="Calibri"/>
        <family val="2"/>
        <scheme val="minor"/>
      </rPr>
      <t>(12 meses)</t>
    </r>
  </si>
  <si>
    <r>
      <t xml:space="preserve">Número medio de acciones excluyendo autocartera </t>
    </r>
    <r>
      <rPr>
        <i/>
        <sz val="12"/>
        <color theme="1"/>
        <rFont val="Calibri"/>
        <family val="2"/>
        <scheme val="minor"/>
      </rPr>
      <t>(millones) (12 meses)</t>
    </r>
  </si>
  <si>
    <r>
      <t xml:space="preserve">Clientes </t>
    </r>
    <r>
      <rPr>
        <i/>
        <sz val="12"/>
        <color theme="1"/>
        <rFont val="Calibri"/>
        <family val="2"/>
        <scheme val="minor"/>
      </rPr>
      <t>(millones)</t>
    </r>
  </si>
  <si>
    <r>
      <t xml:space="preserve">de las que: Oficinas </t>
    </r>
    <r>
      <rPr>
        <i/>
        <sz val="12"/>
        <color theme="1"/>
        <rFont val="Calibri"/>
        <family val="2"/>
        <scheme val="minor"/>
      </rPr>
      <t>retail</t>
    </r>
  </si>
  <si>
    <t xml:space="preserve">  </t>
  </si>
  <si>
    <t xml:space="preserve">En millones de euros </t>
  </si>
  <si>
    <r>
      <t>Intermediarios financieros</t>
    </r>
    <r>
      <rPr>
        <vertAlign val="superscript"/>
        <sz val="13"/>
        <rFont val="Calibri"/>
        <family val="2"/>
        <scheme val="minor"/>
      </rPr>
      <t>(1)</t>
    </r>
  </si>
  <si>
    <r>
      <t>Otros activos con rendimiento</t>
    </r>
    <r>
      <rPr>
        <vertAlign val="superscript"/>
        <sz val="13"/>
        <rFont val="Calibri"/>
        <family val="2"/>
        <scheme val="minor"/>
      </rPr>
      <t>(2)</t>
    </r>
  </si>
  <si>
    <r>
      <t>Otros pasivos con coste</t>
    </r>
    <r>
      <rPr>
        <vertAlign val="superscript"/>
        <sz val="13"/>
        <rFont val="Calibri"/>
        <family val="2"/>
        <scheme val="minor"/>
      </rPr>
      <t>(2)</t>
    </r>
  </si>
  <si>
    <t>Fondos de inversión, carteras y sicav's</t>
  </si>
  <si>
    <t>Comercialización de seguros no vida</t>
  </si>
  <si>
    <r>
      <t>Contribución al FGD, FRN y FUR</t>
    </r>
    <r>
      <rPr>
        <vertAlign val="superscript"/>
        <sz val="13"/>
        <rFont val="Calibri"/>
        <family val="2"/>
        <scheme val="minor"/>
      </rPr>
      <t>1</t>
    </r>
  </si>
  <si>
    <t>4Q15</t>
  </si>
  <si>
    <t>1Q16</t>
  </si>
  <si>
    <t>2Q16</t>
  </si>
  <si>
    <t>3Q16</t>
  </si>
  <si>
    <t>4Q16</t>
  </si>
  <si>
    <t>Total gastos de administración y amortización</t>
  </si>
  <si>
    <t>31.12.16</t>
  </si>
  <si>
    <t xml:space="preserve">      del que: Resultado atribuido al Grupo</t>
  </si>
  <si>
    <r>
      <t xml:space="preserve">Pasivos subordinados </t>
    </r>
    <r>
      <rPr>
        <i/>
        <sz val="13"/>
        <color theme="1"/>
        <rFont val="Calibri"/>
        <family val="2"/>
        <scheme val="minor"/>
      </rPr>
      <t>retail</t>
    </r>
  </si>
  <si>
    <t>Cesión temporal de activos y periodificadoras</t>
  </si>
  <si>
    <t>Variación anual %</t>
  </si>
  <si>
    <t>Sectores productivos expromotores</t>
  </si>
  <si>
    <t>% peso</t>
  </si>
  <si>
    <t>Variación trimestral</t>
  </si>
  <si>
    <t>Cobertura %</t>
  </si>
  <si>
    <t>del que: dudoso</t>
  </si>
  <si>
    <t>LTV ≤ 40%</t>
  </si>
  <si>
    <t>40% &lt; LTV ≤ 60%</t>
  </si>
  <si>
    <t>60% &lt; LTV ≤ 80%</t>
  </si>
  <si>
    <t>80 &lt; LTV ≤ 100%</t>
  </si>
  <si>
    <t>LTV &gt; 100%</t>
  </si>
  <si>
    <t>del que: dudosos</t>
  </si>
  <si>
    <t>Provisiones contables</t>
  </si>
  <si>
    <r>
      <t>Pasivos subordinados</t>
    </r>
    <r>
      <rPr>
        <i/>
        <sz val="13"/>
        <color theme="1"/>
        <rFont val="Calibri"/>
        <family val="2"/>
        <scheme val="minor"/>
      </rPr>
      <t xml:space="preserve"> retail</t>
    </r>
  </si>
  <si>
    <r>
      <t>31.12.15</t>
    </r>
    <r>
      <rPr>
        <b/>
        <vertAlign val="superscript"/>
        <sz val="13"/>
        <color theme="1"/>
        <rFont val="Calibri"/>
        <family val="2"/>
        <scheme val="minor"/>
      </rPr>
      <t>1</t>
    </r>
  </si>
  <si>
    <r>
      <t>Otros instrumentos de CET1</t>
    </r>
    <r>
      <rPr>
        <vertAlign val="superscript"/>
        <sz val="13"/>
        <color theme="1"/>
        <rFont val="Calibri"/>
        <family val="2"/>
        <scheme val="minor"/>
      </rPr>
      <t>2</t>
    </r>
  </si>
  <si>
    <t>BIS III (Fully Loaded)</t>
  </si>
  <si>
    <r>
      <t xml:space="preserve">Negocio inmobiliario </t>
    </r>
    <r>
      <rPr>
        <b/>
        <i/>
        <sz val="16"/>
        <color theme="1"/>
        <rFont val="Calibri"/>
        <family val="2"/>
        <scheme val="minor"/>
      </rPr>
      <t>non-core</t>
    </r>
  </si>
  <si>
    <r>
      <t xml:space="preserve">Negocio inmobiliario </t>
    </r>
    <r>
      <rPr>
        <b/>
        <i/>
        <sz val="13"/>
        <rFont val="Calibri"/>
        <family val="2"/>
        <scheme val="minor"/>
      </rPr>
      <t>non-core</t>
    </r>
  </si>
  <si>
    <t>Activo</t>
  </si>
  <si>
    <t>Crédito negocio promotor non-core neto</t>
  </si>
  <si>
    <t>Crédito negocio promotor non-core bruto</t>
  </si>
  <si>
    <t>Inmuebles adjudicados disponibles para la venta</t>
  </si>
  <si>
    <t>Cartera en alquiler</t>
  </si>
  <si>
    <t>Otros activos</t>
  </si>
  <si>
    <t>Depósitos y otros pasivos</t>
  </si>
  <si>
    <t>Financiación intragrupo</t>
  </si>
  <si>
    <t>Capital asignado</t>
  </si>
  <si>
    <r>
      <rPr>
        <b/>
        <sz val="10"/>
        <color theme="1"/>
        <rFont val="Arial"/>
        <family val="2"/>
      </rPr>
      <t xml:space="preserve">Nota general: </t>
    </r>
    <r>
      <rPr>
        <sz val="10"/>
        <color theme="1"/>
        <rFont val="Arial"/>
        <family val="2"/>
      </rPr>
      <t>La información financiera contenida en este documento no ha sido auditada y, en consecuencia, es susceptible de potenciales futuras modificaciones. La cuenta de pérdidas y ganancias y el balance consolidados a la conclusión del ejercicio 2016 y 2015 y los diferentes desgloses de los mismos que se muestran en este informe financiero se presentan con criterios de gestión, pero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4/2004 del Banco de España, de 22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incluyen ciertos ajustes y reclasificaciones que tienen por objeto homogeneizar los principios y criterios seguidos por las sociedades integradas con los de CaixaBank.
Las cifras se presentan en millones de euros, a no ser que se indique explícitamente la utilización de otra unidad monetaria, y pueden tener dos formatos, millones de euros o MM € indistintamente.</t>
    </r>
  </si>
  <si>
    <r>
      <t xml:space="preserve">Cambios normativos: </t>
    </r>
    <r>
      <rPr>
        <sz val="10"/>
        <color theme="1"/>
        <rFont val="Arial"/>
        <family val="2"/>
      </rPr>
      <t>Los formatos de presentación del balance y la cuenta de pérdidas y ganancias, se han establecido de acuerdo con la Circular 5/2015 de la Comisión Nacional del Mercado de Valores (CNMV). Las cifras correspondientes del ejercicio 2015 y del primer trimestre de 2016 se han reexpresado debido al cambio en los desgloses introducidos en la Circular 5/2015 de la CNMV. 
Con relación a la cuenta de pérdidas y ganancias del ejercicio 2015 y del primer trimestre de 2016, y debido a la entrada en vigor de la Circular 5/2014 de Banco de España en el primer semestre de 2016, se han reclasificado los resultados obtenidos en la compraventa de divisas que dejan de presentarse en los epígrafes Ganancias/pérdidas por activos y pasivos financieros y otros y se presentan en el epígrafe Comisiones netas. Con origen también en los cambios introducidos por la anterior Circular, los resultados por las ventas de participaciones estratégicas dejan de presentarse en el epígrafe Ganancias/pérdidas en baja de activos y otros y se presentan en el epígrafe Ganancias/pérdidas por activos y pasivos financieros y otros.</t>
    </r>
  </si>
  <si>
    <r>
      <rPr>
        <b/>
        <sz val="10"/>
        <color theme="1"/>
        <rFont val="Arial"/>
        <family val="2"/>
      </rPr>
      <t>De acuerdo a las Directrices sobre medidas alternativas del rendimiento publicadas por la European Securities and Markets Authority el 30 de junio de 2015</t>
    </r>
    <r>
      <rPr>
        <sz val="10"/>
        <color theme="1"/>
        <rFont val="Arial"/>
        <family val="2"/>
      </rPr>
      <t xml:space="preserve"> (ESMA/2015/1057) se incluyen, en los anexos del documento de </t>
    </r>
    <r>
      <rPr>
        <i/>
        <sz val="10"/>
        <color theme="1"/>
        <rFont val="Arial"/>
        <family val="2"/>
      </rPr>
      <t>Actividad y Resultados Ene-Dic 2016</t>
    </r>
    <r>
      <rPr>
        <sz val="10"/>
        <color theme="1"/>
        <rFont val="Arial"/>
        <family val="2"/>
      </rPr>
      <t>, las definiciones de ciertas medidas financieras alternativas y, en su caso, la conciliación con las partidas correspondientes de los Estados Financieros del período correspondiente.</t>
    </r>
  </si>
  <si>
    <t>Link al documento Actividad y Resultados Ene-Dic 2016</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</si>
  <si>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sociedadesmencionadas en él.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pueden hacer que los resultados difieran materialmente de aquéllos descritos en las 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</si>
  <si>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 La ratio de diciembre de 2016 excluye la liberación de provisiones realizada en el cuarto trimestre de 2016.</t>
  </si>
  <si>
    <r>
      <t>Coste del riesgo</t>
    </r>
    <r>
      <rPr>
        <vertAlign val="superscript"/>
        <sz val="12"/>
        <color theme="1"/>
        <rFont val="Calibri"/>
        <family val="2"/>
        <scheme val="minor"/>
      </rPr>
      <t>(*)</t>
    </r>
  </si>
  <si>
    <t>1) De acuerdo con la normativa contable, los ingresos derivados de la aplicación de tipos negativos se imputan según su naturaleza. La rúbrica de intermediarios financieros del activo recoge los intereses negativos de los saldos de intermediarios financieros del pasivo, como más significativo los ingresos de la TLTRO II, y en sentido contrario sucede con la rúbrica de intermediarios financieros del pasivo. Sólo el neto entre ingresos y gastos de ambas rúbricas tiene significación económica.
(2) Los epígrafes de 'Otros activos con rendimiento' y 'Otros pasivos con coste' recogen, principalmente, la actividad aseguradora de vida ahorro del Grupo. La evolución de 2015 se vió impactada, fruto de las condiciones del mercado, por el traspaso de productos de ahorro garantizado a otros productos financieros del Grupo. Como consecuencia de estos rescates, se produjo un elevado rendimiento y coste de estos dos epígrafes, manteniéndose estable la aportación neta del negocio asegurador.</t>
  </si>
  <si>
    <t>(1) En enero de 2016 se fusionaron el FRN con el resto de Fondos Nacionales de los Estados miembros de la eurozona en un Fondo Único de Resolución Europeo (FUR). Las aportaciones correspondientes al segundo trimestre de 2016 se realizan a este fondo europeo. En el cuarto trimestre de 2016 se realiza aportación al Fondo de Garantía de Depósitos.</t>
  </si>
  <si>
    <t>(*) Las ratios de eficiencia del segundo y tercer trimestre de 2016 excluyen la contribución al Fondo de Resolución Nacional del cuarto trimestre de 2015
(93 millones de euros) a efectos de evitar la duplicidad con la contribución al Fondo Único de Resolución del segundo trimestre de 2016 (74 millones de
euros).</t>
  </si>
  <si>
    <t>Nota: La evolución anual del epígrafe 'Préstamos y anticipos a la clientela' está impactada por la evolución de la actividad minorista, así como por las operaciones de adquisición temporal de activos (-3.119 millones de euros). En cuanto al epígrafe de 'Fondos propios', su evolución en el segundo trimestre refleja la permuta realizada con CriteriaCaixa y en el tercer trimestre la colocación privada de acciones propias entre inversores cualificados.</t>
  </si>
  <si>
    <t>Variación 
trim. %</t>
  </si>
  <si>
    <t>Variación trim. %</t>
  </si>
  <si>
    <t xml:space="preserve">(*) Incluye empréstitos 'retail' por importe de 609 millones de euros a 31 de diciembre de 2016, 623 millones de euros a 30 de septiembre de 2016 y 417
millones de euros a 31 de diciembre de 2015.
</t>
  </si>
  <si>
    <t>Ahorro a plazo*</t>
  </si>
  <si>
    <t>Movimiento del fondo para insolvencias</t>
  </si>
  <si>
    <r>
      <t>Dotaciones para insolvencias</t>
    </r>
    <r>
      <rPr>
        <vertAlign val="superscript"/>
        <sz val="13"/>
        <color theme="1"/>
        <rFont val="Calibri"/>
        <family val="2"/>
        <scheme val="minor"/>
      </rPr>
      <t>1</t>
    </r>
  </si>
  <si>
    <t>Utilizaciones y saneamientos</t>
  </si>
  <si>
    <t>Traspasos y otras variaciones</t>
  </si>
  <si>
    <t>Saldo final del periodo</t>
  </si>
  <si>
    <t>(1) Las dotaciones para insolvencias del cuarto trimestre de 2016 incluye la liberación de provisiones.</t>
  </si>
  <si>
    <t>(*) De acuerdo con la nueva normativa de aplicación, a 31 de diciembre de 2016 el exceso s/ valor de garantía se calcula, como la diferencia entre el importe neto del crédito y el valor recuperable de la garantía a efectos de cálculo de provisión. En 2015, el mismo se calculaba, como la diferencia entre el importe bruto del crédito y el valor de los derechos reales recibidos en garantía después de aplicar los siguientes porcentajes de ponderación: 80 %, vivienda acabada residencia habitual; 70 %, fincas rústicas, oficinas, locales y naves acabadas; 60 %, resto vivienda acabada y 50 %, resto de hipotecas inmobiliarias.</t>
  </si>
  <si>
    <r>
      <t>Exceso s/ valor de garantía</t>
    </r>
    <r>
      <rPr>
        <b/>
        <vertAlign val="superscript"/>
        <sz val="13"/>
        <rFont val="Calibri"/>
        <family val="2"/>
        <scheme val="minor"/>
      </rPr>
      <t>*</t>
    </r>
  </si>
  <si>
    <t>NOTA: 'Loan to Value' calculado en base a tasaciones según nuevos criterios de la Circular 4/2016.</t>
  </si>
  <si>
    <r>
      <t>Crédito de mediación</t>
    </r>
    <r>
      <rPr>
        <vertAlign val="superscript"/>
        <sz val="13"/>
        <color theme="1"/>
        <rFont val="Calibri"/>
        <family val="2"/>
        <scheme val="minor"/>
      </rPr>
      <t>*</t>
    </r>
  </si>
  <si>
    <t>Notas:
- Para el Negocio Bancario y Seguros, las ratios excluyen los aspectos singulares. En 2016 liberación de provisiones de crédito y gastos extraordinarios. En 2015, el impacto de los gastos extraordinarios y los aspectos singulares asociados a la integración de Barclays Bank, SAU.
- El Negocio de Participaciones recoge los resultados de Grupo Financiero Inbursa y The Bank of East Asia hasta la materialización del acuerdo de la permuta. Véase apartado ‘Hechos relevantes’. Adicionalmente, el ROTE excluye el impacto derivado de las modificaciones introducidas por la reforma fiscal aprobada por el Real Decreto Ley 3/2016, de 2 de diciembre.</t>
  </si>
  <si>
    <t>Cobertura total %</t>
  </si>
  <si>
    <t>Cobertura con provisiones contables %</t>
  </si>
  <si>
    <t>Otros ingresos y gastos</t>
  </si>
  <si>
    <t>Cobertura</t>
  </si>
  <si>
    <t>(1) Datos de diciembre 2015 actualizados de acuerdo a los ajustes definitivos de COREP.</t>
  </si>
  <si>
    <t>(2) Incluye principalmente ajustes por valoración e intereses minoritarios.</t>
  </si>
  <si>
    <r>
      <t>Cobertura total</t>
    </r>
    <r>
      <rPr>
        <b/>
        <vertAlign val="superscript"/>
        <sz val="13"/>
        <color theme="1"/>
        <rFont val="Calibri"/>
        <family val="2"/>
        <scheme val="minor"/>
      </rPr>
      <t>1</t>
    </r>
  </si>
  <si>
    <t>(1) Diferencia entre la deuda cancelada y el valor en libros neto del activo inmobiliario. Incluye el saneamiento del préstamo en la adjudicación y las provisiones contables registradas con posterioridad.
Los datos de deuda cancelada de trimestres anteriores han sido reestimados en el cuarto trimestre de 2016 al disponer de información más adecuada, modificando la serie histórica. La ratio revisada para el primer y segundo trimestre de 2016 es 55%.</t>
  </si>
</sst>
</file>

<file path=xl/styles.xml><?xml version="1.0" encoding="utf-8"?>
<styleSheet xmlns="http://schemas.openxmlformats.org/spreadsheetml/2006/main">
  <numFmts count="27">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_)&quot;&quot;;\(#,##0\)&quot;&quot;;\ _)&quot;&quot;;"/>
    <numFmt numFmtId="176" formatCode="#,##0.0_)&quot;&quot;;\(#,##0.0\)&quot;&quot;;\ _)&quot;&quot;;"/>
    <numFmt numFmtId="177" formatCode="#,##0.00_)\ ;\(#,##0.00\)\ ;#,###.00_)\ "/>
    <numFmt numFmtId="178" formatCode="#,##0.0%_)\ ;\(#,##0.0%\)\ ;#,##0.0%_)\ "/>
    <numFmt numFmtId="179" formatCode="#,##0.0_)\ ;\(#,##0.0\)\ ;#,###.0_)\ "/>
    <numFmt numFmtId="180" formatCode="#,##0.0%_)\ ;\(#,##0.0%\)\ ;#,###_)\ "/>
    <numFmt numFmtId="181" formatCode="#,##0%_)\ ;\(#,##0%\)\ ;#,##0%_)\ "/>
    <numFmt numFmtId="182" formatCode="0.0000"/>
    <numFmt numFmtId="183" formatCode="#,##0.00_)\ ;\(#,##0.00\)\ ;#,##0.00_)\ "/>
    <numFmt numFmtId="184" formatCode="#,##0.00%_)\ ;\(#,##0.00%\)\ ;#,##0.00%_)\ "/>
    <numFmt numFmtId="185" formatCode="#,##0.000_)\ ;\(#,##0.000\)\ ;#,###.000_)\ "/>
    <numFmt numFmtId="186" formatCode="#,##0.000_)\ ;\(#,##0.000\)\ ;#,##0.000_)\ "/>
    <numFmt numFmtId="187" formatCode="#,##0.00\ _€"/>
    <numFmt numFmtId="188" formatCode="#,##0.00_)\ ;\(#,##0.00\)\ ;#,###_)\ "/>
    <numFmt numFmtId="189" formatCode="_-* #,##0\ _€_-;\-* #,##0\ _€_-;_-* &quot;-&quot;??\ _€_-;_-@_-"/>
  </numFmts>
  <fonts count="128">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3"/>
      <color indexed="59"/>
      <name val="Calibri"/>
      <family val="2"/>
      <scheme val="minor"/>
    </font>
    <font>
      <i/>
      <sz val="11"/>
      <name val="Calibri"/>
      <family val="2"/>
      <scheme val="minor"/>
    </font>
    <font>
      <b/>
      <sz val="11"/>
      <color rgb="FFFF0000"/>
      <name val="Calibri"/>
      <family val="2"/>
      <scheme val="minor"/>
    </font>
    <font>
      <b/>
      <sz val="11"/>
      <color indexed="59"/>
      <name val="Calibri"/>
      <family val="2"/>
      <scheme val="minor"/>
    </font>
    <font>
      <b/>
      <i/>
      <sz val="11"/>
      <name val="Calibri"/>
      <family val="2"/>
      <scheme val="minor"/>
    </font>
    <font>
      <b/>
      <sz val="11"/>
      <color indexed="60"/>
      <name val="Calibri"/>
      <family val="2"/>
      <scheme val="minor"/>
    </font>
    <font>
      <b/>
      <sz val="14"/>
      <color rgb="FF009AD8"/>
      <name val="Calibri"/>
      <family val="2"/>
      <scheme val="minor"/>
    </font>
    <font>
      <sz val="11"/>
      <color indexed="9"/>
      <name val="Calibri"/>
      <family val="2"/>
      <scheme val="minor"/>
    </font>
    <font>
      <b/>
      <sz val="11"/>
      <color rgb="FF009AD8"/>
      <name val="Calibri"/>
      <family val="2"/>
      <scheme val="minor"/>
    </font>
    <font>
      <b/>
      <sz val="11"/>
      <color theme="1" tint="0.249977111117893"/>
      <name val="Calibri"/>
      <family val="2"/>
      <scheme val="minor"/>
    </font>
    <font>
      <sz val="11"/>
      <color theme="1" tint="0.249977111117893"/>
      <name val="Calibri"/>
      <family val="2"/>
      <scheme val="minor"/>
    </font>
    <font>
      <sz val="12"/>
      <name val="Calibri"/>
      <family val="2"/>
      <scheme val="minor"/>
    </font>
    <font>
      <b/>
      <sz val="12"/>
      <color theme="1" tint="0.249977111117893"/>
      <name val="Calibri"/>
      <family val="2"/>
      <scheme val="minor"/>
    </font>
    <font>
      <b/>
      <sz val="12"/>
      <color rgb="FF009AD8"/>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sz val="10"/>
      <color theme="1" tint="0.34998626667073579"/>
      <name val="Arial"/>
      <family val="2"/>
    </font>
    <font>
      <b/>
      <sz val="10"/>
      <color theme="1" tint="0.249977111117893"/>
      <name val="Arial"/>
      <family val="2"/>
    </font>
    <font>
      <sz val="10"/>
      <color theme="1" tint="0.249977111117893"/>
      <name val="Arial"/>
      <family val="2"/>
    </font>
    <font>
      <b/>
      <sz val="11"/>
      <color indexed="48"/>
      <name val="Calibri"/>
      <family val="2"/>
      <scheme val="minor"/>
    </font>
    <font>
      <i/>
      <sz val="12"/>
      <color theme="1"/>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i/>
      <sz val="9"/>
      <color rgb="FF494949"/>
      <name val="Arial"/>
      <family val="2"/>
    </font>
    <font>
      <i/>
      <sz val="10"/>
      <color theme="1" tint="0.249977111117893"/>
      <name val="Arial"/>
      <family val="2"/>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sz val="11"/>
      <color theme="1"/>
      <name val="Arial"/>
      <family val="2"/>
    </font>
    <font>
      <b/>
      <sz val="14"/>
      <color rgb="FF009AD8"/>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sz val="14"/>
      <color rgb="FFFF0000"/>
      <name val="Calibri"/>
      <family val="2"/>
      <scheme val="minor"/>
    </font>
    <font>
      <sz val="14"/>
      <color rgb="FF5A5A5A"/>
      <name val="Calibri"/>
      <family val="2"/>
      <scheme val="minor"/>
    </font>
    <font>
      <i/>
      <sz val="14"/>
      <name val="Calibri"/>
      <family val="2"/>
      <scheme val="minor"/>
    </font>
    <font>
      <i/>
      <sz val="9"/>
      <name val="Calibri"/>
      <family val="2"/>
      <scheme val="minor"/>
    </font>
    <font>
      <i/>
      <sz val="10"/>
      <color theme="1"/>
      <name val="Arial"/>
      <family val="2"/>
    </font>
    <font>
      <sz val="12"/>
      <color rgb="FF404040"/>
      <name val="Calibri"/>
      <family val="2"/>
      <scheme val="minor"/>
    </font>
    <font>
      <i/>
      <sz val="8"/>
      <color rgb="FFFF0000"/>
      <name val="Calibri"/>
      <family val="2"/>
      <scheme val="minor"/>
    </font>
    <font>
      <sz val="10"/>
      <color theme="1" tint="0.34998626667073579"/>
      <name val="Calibri"/>
      <family val="2"/>
      <scheme val="minor"/>
    </font>
    <font>
      <sz val="11"/>
      <color theme="1" tint="0.34998626667073579"/>
      <name val="Calibri"/>
      <family val="2"/>
      <scheme val="minor"/>
    </font>
    <font>
      <b/>
      <i/>
      <sz val="18"/>
      <color indexed="59"/>
      <name val="Calibri"/>
      <family val="2"/>
      <scheme val="minor"/>
    </font>
    <font>
      <b/>
      <sz val="12"/>
      <color theme="1"/>
      <name val="Calibri"/>
      <family val="2"/>
      <scheme val="minor"/>
    </font>
    <font>
      <b/>
      <sz val="9"/>
      <color theme="1"/>
      <name val="Calibri"/>
      <family val="2"/>
      <scheme val="minor"/>
    </font>
    <font>
      <vertAlign val="superscript"/>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vertAlign val="superscript"/>
      <sz val="13"/>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b/>
      <vertAlign val="superscript"/>
      <sz val="13"/>
      <name val="Calibri"/>
      <family val="2"/>
      <scheme val="minor"/>
    </font>
    <font>
      <b/>
      <sz val="14"/>
      <color theme="1"/>
      <name val="Calibri"/>
      <family val="2"/>
      <scheme val="minor"/>
    </font>
    <font>
      <sz val="16"/>
      <color theme="1"/>
      <name val="Calibri"/>
      <family val="2"/>
      <scheme val="minor"/>
    </font>
    <font>
      <sz val="14"/>
      <color theme="1"/>
      <name val="Calibri"/>
      <family val="2"/>
      <scheme val="minor"/>
    </font>
    <font>
      <b/>
      <sz val="14"/>
      <color theme="0"/>
      <name val="Calibri"/>
      <family val="2"/>
      <scheme val="minor"/>
    </font>
    <font>
      <b/>
      <i/>
      <sz val="13"/>
      <color theme="0"/>
      <name val="Calibri"/>
      <family val="2"/>
      <scheme val="minor"/>
    </font>
    <font>
      <b/>
      <vertAlign val="superscript"/>
      <sz val="13"/>
      <color theme="1"/>
      <name val="Calibri"/>
      <family val="2"/>
      <scheme val="minor"/>
    </font>
    <font>
      <sz val="13"/>
      <color rgb="FF404040"/>
      <name val="Calibri"/>
      <family val="2"/>
      <scheme val="minor"/>
    </font>
    <font>
      <b/>
      <sz val="16"/>
      <color theme="1"/>
      <name val="Calibri"/>
      <family val="2"/>
      <scheme val="minor"/>
    </font>
    <font>
      <b/>
      <i/>
      <sz val="16"/>
      <color theme="1"/>
      <name val="Calibri"/>
      <family val="2"/>
      <scheme val="minor"/>
    </font>
    <font>
      <b/>
      <sz val="17"/>
      <color rgb="FF009AD8"/>
      <name val="Calibri"/>
      <family val="2"/>
      <scheme val="minor"/>
    </font>
    <font>
      <sz val="17"/>
      <color theme="1"/>
      <name val="Calibri"/>
      <family val="2"/>
      <scheme val="minor"/>
    </font>
    <font>
      <b/>
      <sz val="17"/>
      <color theme="0"/>
      <name val="Calibri"/>
      <family val="2"/>
      <scheme val="minor"/>
    </font>
    <font>
      <i/>
      <sz val="17"/>
      <color rgb="FF404040"/>
      <name val="Calibri"/>
      <family val="2"/>
      <scheme val="minor"/>
    </font>
    <font>
      <b/>
      <i/>
      <sz val="13"/>
      <name val="Calibri"/>
      <family val="2"/>
      <scheme val="minor"/>
    </font>
    <font>
      <sz val="8"/>
      <name val="Calibri"/>
      <family val="2"/>
      <scheme val="minor"/>
    </font>
  </fonts>
  <fills count="2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style="thick">
        <color theme="0"/>
      </left>
      <right/>
      <top/>
      <bottom/>
      <diagonal/>
    </border>
    <border>
      <left/>
      <right/>
      <top style="thin">
        <color rgb="FF009AD8"/>
      </top>
      <bottom style="thin">
        <color rgb="FF009AD8"/>
      </bottom>
      <diagonal/>
    </border>
    <border>
      <left/>
      <right/>
      <top style="thin">
        <color rgb="FF009AD8"/>
      </top>
      <bottom/>
      <diagonal/>
    </border>
    <border>
      <left style="thick">
        <color rgb="FF009AD8"/>
      </left>
      <right/>
      <top style="thick">
        <color rgb="FF009AD8"/>
      </top>
      <bottom style="thick">
        <color rgb="FF009AD8"/>
      </bottom>
      <diagonal/>
    </border>
    <border>
      <left/>
      <right/>
      <top style="thick">
        <color rgb="FF009AD8"/>
      </top>
      <bottom style="thick">
        <color rgb="FF009AD8"/>
      </bottom>
      <diagonal/>
    </border>
    <border>
      <left/>
      <right style="thick">
        <color rgb="FF009AD8"/>
      </right>
      <top style="thick">
        <color rgb="FF009AD8"/>
      </top>
      <bottom style="thick">
        <color rgb="FF009AD8"/>
      </bottom>
      <diagonal/>
    </border>
    <border>
      <left/>
      <right/>
      <top style="thick">
        <color rgb="FF009AD8"/>
      </top>
      <bottom/>
      <diagonal/>
    </border>
    <border>
      <left/>
      <right/>
      <top style="medium">
        <color auto="1"/>
      </top>
      <bottom style="thin">
        <color rgb="FF009AD8"/>
      </bottom>
      <diagonal/>
    </border>
    <border>
      <left/>
      <right/>
      <top style="thick">
        <color rgb="FF009AD8"/>
      </top>
      <bottom style="medium">
        <color auto="1"/>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style="thick">
        <color rgb="FF009AD8"/>
      </top>
      <bottom style="medium">
        <color theme="1"/>
      </bottom>
      <diagonal/>
    </border>
    <border>
      <left/>
      <right/>
      <top/>
      <bottom style="medium">
        <color theme="1"/>
      </bottom>
      <diagonal/>
    </border>
    <border>
      <left/>
      <right/>
      <top style="medium">
        <color rgb="FF009AD8"/>
      </top>
      <bottom/>
      <diagonal/>
    </border>
    <border>
      <left/>
      <right/>
      <top style="medium">
        <color theme="1"/>
      </top>
      <bottom style="thin">
        <color rgb="FF009AD8"/>
      </bottom>
      <diagonal/>
    </border>
    <border>
      <left style="thin">
        <color rgb="FF009AD8"/>
      </left>
      <right/>
      <top style="thick">
        <color rgb="FF009AD8"/>
      </top>
      <bottom/>
      <diagonal/>
    </border>
    <border>
      <left style="thin">
        <color rgb="FF009AD8"/>
      </left>
      <right/>
      <top style="thin">
        <color rgb="FF009AD8"/>
      </top>
      <bottom/>
      <diagonal/>
    </border>
    <border>
      <left style="thin">
        <color rgb="FF009AD8"/>
      </left>
      <right/>
      <top/>
      <bottom style="thick">
        <color rgb="FF009AD8"/>
      </bottom>
      <diagonal/>
    </border>
    <border>
      <left/>
      <right/>
      <top/>
      <bottom style="thick">
        <color rgb="FF009AD8"/>
      </bottom>
      <diagonal/>
    </border>
    <border>
      <left style="thick">
        <color rgb="FF009AD8"/>
      </left>
      <right style="thick">
        <color rgb="FF009AD8"/>
      </right>
      <top style="thick">
        <color rgb="FF009AD8"/>
      </top>
      <bottom style="thick">
        <color rgb="FF009AD8"/>
      </bottom>
      <diagonal/>
    </border>
    <border>
      <left/>
      <right style="thin">
        <color rgb="FF009AD8"/>
      </right>
      <top style="thick">
        <color rgb="FF009AD8"/>
      </top>
      <bottom/>
      <diagonal/>
    </border>
    <border>
      <left/>
      <right style="thin">
        <color rgb="FF009AD8"/>
      </right>
      <top style="medium">
        <color theme="1"/>
      </top>
      <bottom style="thin">
        <color rgb="FF009AD8"/>
      </bottom>
      <diagonal/>
    </border>
    <border>
      <left style="thin">
        <color rgb="FF009AD8"/>
      </left>
      <right/>
      <top style="medium">
        <color theme="1"/>
      </top>
      <bottom style="thin">
        <color rgb="FF009AD8"/>
      </bottom>
      <diagonal/>
    </border>
    <border>
      <left/>
      <right style="thin">
        <color rgb="FF009AD8"/>
      </right>
      <top style="thin">
        <color rgb="FF009AD8"/>
      </top>
      <bottom/>
      <diagonal/>
    </border>
    <border>
      <left/>
      <right style="thin">
        <color rgb="FF009AD8"/>
      </right>
      <top/>
      <bottom style="medium">
        <color theme="1"/>
      </bottom>
      <diagonal/>
    </border>
    <border>
      <left style="thin">
        <color rgb="FF009AD8"/>
      </left>
      <right/>
      <top style="medium">
        <color auto="1"/>
      </top>
      <bottom style="thin">
        <color rgb="FF009AD8"/>
      </bottom>
      <diagonal/>
    </border>
    <border>
      <left/>
      <right style="thin">
        <color rgb="FF009AD8"/>
      </right>
      <top style="medium">
        <color auto="1"/>
      </top>
      <bottom style="thin">
        <color rgb="FF009AD8"/>
      </bottom>
      <diagonal/>
    </border>
  </borders>
  <cellStyleXfs count="152">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5" fillId="19" borderId="0" applyNumberFormat="0" applyBorder="0" applyAlignment="0" applyProtection="0"/>
    <xf numFmtId="0" fontId="24" fillId="2" borderId="1" applyNumberFormat="0" applyAlignment="0" applyProtection="0"/>
    <xf numFmtId="0" fontId="6" fillId="6" borderId="1" applyNumberFormat="0" applyAlignment="0" applyProtection="0"/>
    <xf numFmtId="0" fontId="25" fillId="20" borderId="2" applyNumberFormat="0" applyAlignment="0" applyProtection="0"/>
    <xf numFmtId="0" fontId="26" fillId="0" borderId="3" applyNumberFormat="0" applyFill="0" applyAlignment="0" applyProtection="0"/>
    <xf numFmtId="0" fontId="7" fillId="5" borderId="4"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0" fillId="3" borderId="1" applyNumberFormat="0" applyAlignment="0" applyProtection="0"/>
    <xf numFmtId="171" fontId="27" fillId="0" borderId="0" applyFont="0" applyFill="0" applyBorder="0" applyAlignment="0" applyProtection="0"/>
    <xf numFmtId="0" fontId="76" fillId="0" borderId="0" applyNumberFormat="0" applyFill="0" applyBorder="0" applyAlignment="0" applyProtection="0">
      <alignment vertical="top"/>
      <protection locked="0"/>
    </xf>
    <xf numFmtId="0" fontId="28" fillId="22" borderId="0" applyNumberFormat="0" applyBorder="0" applyAlignment="0" applyProtection="0"/>
    <xf numFmtId="0" fontId="11" fillId="22" borderId="0" applyNumberFormat="0" applyBorder="0" applyAlignment="0" applyProtection="0"/>
    <xf numFmtId="172" fontId="20" fillId="0" borderId="0" applyFont="0" applyFill="0" applyBorder="0" applyAlignment="0" applyProtection="0"/>
    <xf numFmtId="43" fontId="20" fillId="0" borderId="0" applyFont="0" applyFill="0" applyBorder="0" applyAlignment="0" applyProtection="0"/>
    <xf numFmtId="0" fontId="12" fillId="9" borderId="0" applyNumberFormat="0" applyBorder="0" applyAlignment="0" applyProtection="0"/>
    <xf numFmtId="0" fontId="29"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20" fillId="0" borderId="0"/>
    <xf numFmtId="0" fontId="20" fillId="0" borderId="0"/>
    <xf numFmtId="0" fontId="39" fillId="0" borderId="0"/>
    <xf numFmtId="0" fontId="20" fillId="0" borderId="0"/>
    <xf numFmtId="0" fontId="20" fillId="0" borderId="0"/>
    <xf numFmtId="0" fontId="30" fillId="0" borderId="0"/>
    <xf numFmtId="0" fontId="38" fillId="0" borderId="0"/>
    <xf numFmtId="0" fontId="39"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8" fillId="0" borderId="0"/>
    <xf numFmtId="0" fontId="27" fillId="0" borderId="0"/>
    <xf numFmtId="0" fontId="38"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38" fillId="0" borderId="0"/>
    <xf numFmtId="37" fontId="27" fillId="0" borderId="0"/>
    <xf numFmtId="169" fontId="27" fillId="0" borderId="0"/>
    <xf numFmtId="0" fontId="20" fillId="0" borderId="0"/>
    <xf numFmtId="0" fontId="20" fillId="4" borderId="5" applyNumberFormat="0" applyFont="0" applyAlignment="0" applyProtection="0"/>
    <xf numFmtId="0" fontId="20" fillId="4" borderId="5" applyNumberFormat="0" applyFon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1" fillId="2" borderId="6" applyNumberFormat="0" applyAlignment="0" applyProtection="0"/>
    <xf numFmtId="0" fontId="13" fillId="6"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0" borderId="8" applyNumberFormat="0" applyFill="0" applyAlignment="0" applyProtection="0"/>
    <xf numFmtId="0" fontId="18" fillId="0" borderId="11" applyNumberFormat="0" applyFill="0" applyAlignment="0" applyProtection="0"/>
    <xf numFmtId="0" fontId="9" fillId="0" borderId="12"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38" fillId="0" borderId="0"/>
    <xf numFmtId="0" fontId="20" fillId="0" borderId="0"/>
    <xf numFmtId="0" fontId="38" fillId="0" borderId="0"/>
    <xf numFmtId="9" fontId="38" fillId="0" borderId="0" applyFont="0" applyFill="0" applyBorder="0" applyAlignment="0" applyProtection="0"/>
    <xf numFmtId="43" fontId="38" fillId="0" borderId="0" applyFont="0" applyFill="0" applyBorder="0" applyAlignment="0" applyProtection="0"/>
  </cellStyleXfs>
  <cellXfs count="694">
    <xf numFmtId="0" fontId="0" fillId="0" borderId="0" xfId="0"/>
    <xf numFmtId="0" fontId="40" fillId="0" borderId="0" xfId="0" applyFont="1"/>
    <xf numFmtId="0" fontId="41" fillId="0" borderId="0" xfId="77" applyFont="1" applyFill="1" applyBorder="1" applyAlignment="1"/>
    <xf numFmtId="0" fontId="42" fillId="0" borderId="0" xfId="77" applyFont="1" applyBorder="1" applyAlignment="1">
      <alignment vertical="center"/>
    </xf>
    <xf numFmtId="0" fontId="42" fillId="0" borderId="0" xfId="77" applyFont="1" applyFill="1" applyBorder="1" applyAlignment="1">
      <alignment vertical="center"/>
    </xf>
    <xf numFmtId="0" fontId="39" fillId="0" borderId="0" xfId="0" applyFont="1"/>
    <xf numFmtId="0" fontId="42" fillId="0" borderId="0" xfId="77" applyFont="1" applyBorder="1"/>
    <xf numFmtId="0" fontId="42" fillId="0" borderId="0" xfId="77" applyFont="1"/>
    <xf numFmtId="0" fontId="43" fillId="0" borderId="0" xfId="77" applyFont="1" applyFill="1" applyBorder="1" applyAlignment="1"/>
    <xf numFmtId="0" fontId="42" fillId="0" borderId="0" xfId="77" applyFont="1" applyFill="1"/>
    <xf numFmtId="0" fontId="44" fillId="0" borderId="0" xfId="0" applyFont="1"/>
    <xf numFmtId="0" fontId="41" fillId="0" borderId="0" xfId="81" applyFont="1" applyFill="1" applyBorder="1" applyAlignment="1"/>
    <xf numFmtId="0" fontId="42" fillId="0" borderId="0" xfId="81" applyFont="1"/>
    <xf numFmtId="0" fontId="39" fillId="0" borderId="0" xfId="78" applyFont="1"/>
    <xf numFmtId="0" fontId="40" fillId="0" borderId="0" xfId="0" applyFont="1" applyFill="1" applyBorder="1"/>
    <xf numFmtId="0" fontId="40" fillId="0" borderId="0" xfId="0" applyFont="1" applyBorder="1"/>
    <xf numFmtId="0" fontId="44" fillId="0" borderId="0" xfId="0" applyFont="1" applyAlignment="1">
      <alignment horizontal="left"/>
    </xf>
    <xf numFmtId="0" fontId="39" fillId="0" borderId="0" xfId="0" applyFont="1" applyFill="1" applyBorder="1"/>
    <xf numFmtId="0" fontId="39" fillId="0" borderId="0" xfId="0" applyFont="1" applyFill="1"/>
    <xf numFmtId="0" fontId="39" fillId="0" borderId="0" xfId="78" applyFont="1" applyBorder="1" applyAlignment="1"/>
    <xf numFmtId="0" fontId="42" fillId="0" borderId="0" xfId="0" applyFont="1" applyFill="1" applyBorder="1"/>
    <xf numFmtId="0" fontId="40" fillId="0" borderId="0" xfId="0" applyFont="1" applyAlignment="1">
      <alignment horizontal="center"/>
    </xf>
    <xf numFmtId="0" fontId="48" fillId="0" borderId="0" xfId="0" applyFont="1" applyBorder="1"/>
    <xf numFmtId="0" fontId="42" fillId="0" borderId="0" xfId="0" applyFont="1"/>
    <xf numFmtId="0" fontId="42" fillId="0" borderId="0" xfId="0" applyFont="1" applyBorder="1"/>
    <xf numFmtId="0" fontId="42" fillId="0" borderId="0" xfId="0" applyFont="1" applyFill="1"/>
    <xf numFmtId="0" fontId="44" fillId="0" borderId="0" xfId="0" applyFont="1" applyFill="1" applyBorder="1" applyAlignment="1">
      <alignment vertical="center"/>
    </xf>
    <xf numFmtId="169" fontId="41" fillId="0" borderId="0" xfId="110" applyFont="1" applyAlignment="1"/>
    <xf numFmtId="37" fontId="49" fillId="0" borderId="0" xfId="109" applyFont="1" applyAlignment="1">
      <alignment horizontal="left"/>
    </xf>
    <xf numFmtId="37" fontId="49" fillId="0" borderId="0" xfId="109" applyFont="1" applyFill="1" applyBorder="1" applyAlignment="1">
      <alignment horizontal="left"/>
    </xf>
    <xf numFmtId="37" fontId="49" fillId="0" borderId="0" xfId="109" applyFont="1" applyBorder="1" applyAlignment="1">
      <alignment horizontal="left"/>
    </xf>
    <xf numFmtId="37" fontId="41" fillId="0" borderId="0" xfId="109" applyFont="1" applyAlignment="1">
      <alignment horizontal="left"/>
    </xf>
    <xf numFmtId="170" fontId="44" fillId="0" borderId="0" xfId="0" applyNumberFormat="1" applyFont="1" applyFill="1" applyBorder="1" applyAlignment="1">
      <alignment horizontal="left" vertical="center"/>
    </xf>
    <xf numFmtId="170" fontId="48" fillId="0" borderId="0" xfId="0" applyNumberFormat="1" applyFont="1" applyFill="1" applyBorder="1" applyAlignment="1">
      <alignment vertical="center"/>
    </xf>
    <xf numFmtId="170" fontId="42" fillId="0" borderId="0" xfId="0" applyNumberFormat="1" applyFont="1" applyAlignment="1">
      <alignment vertical="center"/>
    </xf>
    <xf numFmtId="170" fontId="42" fillId="0" borderId="0" xfId="0" applyNumberFormat="1" applyFont="1" applyBorder="1" applyAlignment="1">
      <alignment vertical="center"/>
    </xf>
    <xf numFmtId="170" fontId="42" fillId="0" borderId="0" xfId="0" applyNumberFormat="1" applyFont="1" applyFill="1" applyAlignment="1">
      <alignment vertical="center"/>
    </xf>
    <xf numFmtId="174" fontId="42" fillId="0" borderId="0" xfId="0" applyNumberFormat="1" applyFont="1" applyAlignment="1">
      <alignment vertical="center"/>
    </xf>
    <xf numFmtId="0" fontId="39" fillId="0" borderId="0" xfId="88" applyFont="1" applyFill="1" applyBorder="1"/>
    <xf numFmtId="0" fontId="42" fillId="0" borderId="0" xfId="77" applyFont="1" applyBorder="1" applyAlignment="1"/>
    <xf numFmtId="0" fontId="42" fillId="0" borderId="0" xfId="77" applyFont="1" applyBorder="1" applyAlignment="1">
      <alignment horizontal="centerContinuous"/>
    </xf>
    <xf numFmtId="0" fontId="42" fillId="0" borderId="0" xfId="77" applyFont="1" applyFill="1" applyBorder="1" applyAlignment="1">
      <alignment horizontal="centerContinuous"/>
    </xf>
    <xf numFmtId="0" fontId="39" fillId="0" borderId="0" xfId="88" applyFont="1" applyFill="1"/>
    <xf numFmtId="0" fontId="39" fillId="0" borderId="0" xfId="88" applyFont="1"/>
    <xf numFmtId="0" fontId="45" fillId="0" borderId="0" xfId="88" applyFont="1"/>
    <xf numFmtId="0" fontId="45" fillId="0" borderId="0" xfId="88" applyFont="1" applyAlignment="1">
      <alignment horizontal="center"/>
    </xf>
    <xf numFmtId="0" fontId="42" fillId="0" borderId="0" xfId="77" applyFont="1" applyFill="1" applyBorder="1"/>
    <xf numFmtId="0" fontId="42" fillId="0" borderId="0" xfId="77" applyFont="1" applyFill="1" applyBorder="1" applyAlignment="1"/>
    <xf numFmtId="37" fontId="52" fillId="0" borderId="0" xfId="109" applyFont="1" applyAlignment="1">
      <alignment horizontal="left"/>
    </xf>
    <xf numFmtId="37" fontId="52" fillId="0" borderId="0" xfId="109" applyFont="1" applyFill="1" applyBorder="1" applyAlignment="1">
      <alignment horizontal="left"/>
    </xf>
    <xf numFmtId="0" fontId="39" fillId="0" borderId="0" xfId="107" applyFont="1"/>
    <xf numFmtId="0" fontId="39" fillId="0" borderId="0" xfId="83" applyFont="1" applyFill="1"/>
    <xf numFmtId="0" fontId="45" fillId="0" borderId="0" xfId="88" applyFont="1" applyFill="1" applyBorder="1"/>
    <xf numFmtId="0" fontId="44" fillId="0" borderId="0" xfId="88" applyFont="1" applyAlignment="1">
      <alignment horizontal="left"/>
    </xf>
    <xf numFmtId="0" fontId="51" fillId="0" borderId="0" xfId="77" applyFont="1" applyBorder="1" applyAlignment="1"/>
    <xf numFmtId="0" fontId="48" fillId="0" borderId="0" xfId="77" applyFont="1" applyBorder="1" applyAlignment="1">
      <alignment horizontal="centerContinuous"/>
    </xf>
    <xf numFmtId="0" fontId="43" fillId="0" borderId="0" xfId="78" applyFont="1" applyFill="1" applyBorder="1" applyAlignment="1"/>
    <xf numFmtId="0" fontId="52" fillId="0" borderId="0" xfId="81" applyFont="1" applyFill="1" applyBorder="1" applyAlignment="1"/>
    <xf numFmtId="0" fontId="55" fillId="0" borderId="0" xfId="0" applyFont="1"/>
    <xf numFmtId="37" fontId="43" fillId="0" borderId="0" xfId="109" applyFont="1" applyAlignment="1">
      <alignment horizontal="left"/>
    </xf>
    <xf numFmtId="37" fontId="42" fillId="0" borderId="0" xfId="109" applyFont="1"/>
    <xf numFmtId="0" fontId="56" fillId="0" borderId="0" xfId="0" applyFont="1" applyFill="1" applyBorder="1"/>
    <xf numFmtId="0" fontId="56" fillId="0" borderId="0" xfId="0" applyFont="1" applyFill="1"/>
    <xf numFmtId="0" fontId="56" fillId="0" borderId="0" xfId="0" applyFont="1"/>
    <xf numFmtId="0" fontId="39" fillId="0" borderId="0" xfId="83" applyFont="1"/>
    <xf numFmtId="14" fontId="57" fillId="0" borderId="0" xfId="83" quotePrefix="1" applyNumberFormat="1" applyFont="1" applyAlignment="1">
      <alignment horizontal="left"/>
    </xf>
    <xf numFmtId="0" fontId="39" fillId="0" borderId="0" xfId="107" applyFont="1" applyFill="1"/>
    <xf numFmtId="0" fontId="42" fillId="0" borderId="0" xfId="107" applyFont="1"/>
    <xf numFmtId="0" fontId="39" fillId="0" borderId="0" xfId="0" applyFont="1" applyBorder="1" applyAlignment="1"/>
    <xf numFmtId="165" fontId="46" fillId="0" borderId="0" xfId="111" applyNumberFormat="1" applyFont="1" applyFill="1" applyBorder="1" applyAlignment="1">
      <alignment vertical="center"/>
    </xf>
    <xf numFmtId="0" fontId="39" fillId="0" borderId="0" xfId="0" applyFont="1" applyBorder="1" applyAlignment="1"/>
    <xf numFmtId="0" fontId="42" fillId="0" borderId="0" xfId="98" applyFont="1" applyFill="1" applyBorder="1" applyAlignment="1">
      <alignment horizontal="left" vertical="center" indent="1"/>
    </xf>
    <xf numFmtId="0" fontId="60" fillId="0" borderId="0" xfId="0" applyFont="1"/>
    <xf numFmtId="0" fontId="59" fillId="0" borderId="0" xfId="0" applyFont="1" applyFill="1" applyBorder="1" applyAlignment="1">
      <alignment horizontal="left" vertical="center" indent="1"/>
    </xf>
    <xf numFmtId="0" fontId="58" fillId="0" borderId="0" xfId="0" applyFont="1" applyFill="1" applyBorder="1" applyAlignment="1">
      <alignment horizontal="left" vertical="center"/>
    </xf>
    <xf numFmtId="174" fontId="58" fillId="0" borderId="0" xfId="0" applyNumberFormat="1" applyFont="1" applyFill="1" applyBorder="1" applyAlignment="1">
      <alignment horizontal="right" vertical="center"/>
    </xf>
    <xf numFmtId="173" fontId="58" fillId="0" borderId="0" xfId="0" applyNumberFormat="1" applyFont="1" applyFill="1" applyBorder="1" applyAlignment="1">
      <alignment horizontal="right" vertical="center"/>
    </xf>
    <xf numFmtId="174" fontId="42" fillId="0" borderId="0" xfId="0" applyNumberFormat="1" applyFont="1"/>
    <xf numFmtId="0" fontId="42" fillId="0" borderId="0" xfId="0" quotePrefix="1" applyFont="1" applyFill="1" applyAlignment="1">
      <alignment vertical="top"/>
    </xf>
    <xf numFmtId="0" fontId="42" fillId="0" borderId="0" xfId="0" applyFont="1" applyFill="1" applyBorder="1" applyAlignment="1">
      <alignment horizontal="left" vertical="center" indent="1"/>
    </xf>
    <xf numFmtId="0" fontId="42" fillId="0" borderId="0" xfId="0" applyFont="1" applyFill="1" applyBorder="1" applyAlignment="1">
      <alignment horizontal="left" vertical="center"/>
    </xf>
    <xf numFmtId="174" fontId="42" fillId="0" borderId="0" xfId="0" applyNumberFormat="1" applyFont="1" applyFill="1" applyBorder="1" applyAlignment="1">
      <alignment horizontal="right" vertical="center"/>
    </xf>
    <xf numFmtId="0" fontId="64" fillId="0" borderId="0" xfId="0" applyFont="1" applyFill="1"/>
    <xf numFmtId="0" fontId="65" fillId="0" borderId="0" xfId="0" applyFont="1" applyFill="1" applyAlignment="1">
      <alignment vertical="top" wrapText="1"/>
    </xf>
    <xf numFmtId="0" fontId="53" fillId="0" borderId="0" xfId="77" applyFont="1" applyFill="1" applyBorder="1" applyAlignment="1">
      <alignment wrapText="1"/>
    </xf>
    <xf numFmtId="0" fontId="54" fillId="0" borderId="0" xfId="77" applyFont="1" applyFill="1" applyBorder="1" applyAlignment="1">
      <alignment horizontal="center" vertical="center"/>
    </xf>
    <xf numFmtId="0" fontId="39" fillId="24" borderId="0" xfId="88" applyFont="1" applyFill="1" applyBorder="1"/>
    <xf numFmtId="0" fontId="64" fillId="24" borderId="0" xfId="0" applyFont="1" applyFill="1" applyBorder="1"/>
    <xf numFmtId="0" fontId="39" fillId="24" borderId="0" xfId="83" applyFont="1" applyFill="1" applyBorder="1"/>
    <xf numFmtId="0" fontId="45" fillId="24" borderId="0" xfId="88" applyFont="1" applyFill="1" applyBorder="1"/>
    <xf numFmtId="0" fontId="65" fillId="0" borderId="0" xfId="0" applyFont="1" applyFill="1" applyAlignment="1">
      <alignment horizontal="left" vertical="top" wrapText="1"/>
    </xf>
    <xf numFmtId="0" fontId="64" fillId="24" borderId="0" xfId="0" applyFont="1" applyFill="1"/>
    <xf numFmtId="0" fontId="39" fillId="0" borderId="0" xfId="0" applyFont="1" applyAlignment="1"/>
    <xf numFmtId="0" fontId="42" fillId="0" borderId="0" xfId="71" applyFont="1"/>
    <xf numFmtId="0" fontId="42" fillId="0" borderId="0" xfId="71" applyFont="1" applyFill="1"/>
    <xf numFmtId="169" fontId="69" fillId="0" borderId="0" xfId="110" applyFont="1" applyAlignment="1"/>
    <xf numFmtId="0" fontId="39" fillId="24" borderId="0" xfId="107" applyFont="1" applyFill="1"/>
    <xf numFmtId="0" fontId="42" fillId="0" borderId="0" xfId="71" applyFont="1" applyBorder="1"/>
    <xf numFmtId="0" fontId="42" fillId="0" borderId="0" xfId="71" applyFont="1" applyFill="1" applyBorder="1"/>
    <xf numFmtId="169" fontId="52" fillId="0" borderId="0" xfId="110" applyFont="1" applyAlignment="1"/>
    <xf numFmtId="0" fontId="71" fillId="0" borderId="0" xfId="107" applyFont="1"/>
    <xf numFmtId="0" fontId="71" fillId="0" borderId="0" xfId="107" applyFont="1" applyFill="1"/>
    <xf numFmtId="0" fontId="42" fillId="0" borderId="0" xfId="107" applyFont="1" applyFill="1" applyAlignment="1">
      <alignment vertical="top" wrapText="1"/>
    </xf>
    <xf numFmtId="0" fontId="42" fillId="0" borderId="0" xfId="107" quotePrefix="1" applyFont="1" applyFill="1" applyAlignment="1">
      <alignment vertical="top" wrapText="1"/>
    </xf>
    <xf numFmtId="0" fontId="42" fillId="0" borderId="0" xfId="107" applyFont="1" applyFill="1" applyAlignment="1"/>
    <xf numFmtId="0" fontId="72" fillId="0" borderId="0" xfId="107" applyFont="1" applyFill="1" applyBorder="1" applyAlignment="1">
      <alignment vertical="center"/>
    </xf>
    <xf numFmtId="0" fontId="72" fillId="0" borderId="0" xfId="107" applyFont="1" applyFill="1" applyBorder="1"/>
    <xf numFmtId="3" fontId="72" fillId="0" borderId="0" xfId="107" applyNumberFormat="1" applyFont="1" applyFill="1" applyBorder="1" applyAlignment="1">
      <alignment vertical="center"/>
    </xf>
    <xf numFmtId="0" fontId="20" fillId="0" borderId="0" xfId="0" applyFont="1" applyAlignment="1"/>
    <xf numFmtId="0" fontId="39" fillId="0" borderId="0" xfId="83" applyFont="1" applyFill="1" applyBorder="1"/>
    <xf numFmtId="174" fontId="63" fillId="0" borderId="0" xfId="0" applyNumberFormat="1" applyFont="1" applyBorder="1" applyAlignment="1">
      <alignment horizontal="right"/>
    </xf>
    <xf numFmtId="174" fontId="63" fillId="0" borderId="15" xfId="0" applyNumberFormat="1" applyFont="1" applyBorder="1" applyAlignment="1">
      <alignment horizontal="right"/>
    </xf>
    <xf numFmtId="169" fontId="61" fillId="0" borderId="0" xfId="111" applyNumberFormat="1" applyFont="1" applyFill="1" applyBorder="1" applyAlignment="1">
      <alignment vertical="center"/>
    </xf>
    <xf numFmtId="167" fontId="61" fillId="0" borderId="0" xfId="111" applyNumberFormat="1" applyFont="1" applyFill="1" applyBorder="1" applyAlignment="1">
      <alignment horizontal="right" vertical="center"/>
    </xf>
    <xf numFmtId="167" fontId="61" fillId="0" borderId="15" xfId="111" applyNumberFormat="1" applyFont="1" applyFill="1" applyBorder="1" applyAlignment="1">
      <alignment horizontal="right" vertical="center"/>
    </xf>
    <xf numFmtId="0" fontId="64" fillId="0" borderId="0" xfId="88" applyFont="1" applyFill="1" applyAlignment="1">
      <alignment vertical="center"/>
    </xf>
    <xf numFmtId="168" fontId="61" fillId="0" borderId="0" xfId="111" applyNumberFormat="1" applyFont="1" applyFill="1" applyBorder="1" applyAlignment="1">
      <alignment horizontal="right" vertical="center"/>
    </xf>
    <xf numFmtId="0" fontId="0" fillId="0" borderId="0" xfId="0" applyAlignment="1">
      <alignment wrapText="1"/>
    </xf>
    <xf numFmtId="0" fontId="76" fillId="0" borderId="0" xfId="60" applyAlignment="1" applyProtection="1"/>
    <xf numFmtId="0" fontId="76" fillId="0" borderId="0" xfId="60" applyAlignment="1" applyProtection="1">
      <alignment horizontal="center"/>
    </xf>
    <xf numFmtId="0" fontId="77" fillId="0" borderId="0" xfId="60" applyFont="1" applyAlignment="1" applyProtection="1"/>
    <xf numFmtId="0" fontId="78" fillId="0" borderId="0" xfId="0" applyFont="1"/>
    <xf numFmtId="0" fontId="67" fillId="0" borderId="0" xfId="0" applyFont="1"/>
    <xf numFmtId="0" fontId="68" fillId="0" borderId="0" xfId="0" applyFont="1" applyAlignment="1">
      <alignment horizontal="center"/>
    </xf>
    <xf numFmtId="0" fontId="68" fillId="0" borderId="0" xfId="0" quotePrefix="1" applyFont="1" applyAlignment="1">
      <alignment horizontal="center"/>
    </xf>
    <xf numFmtId="0" fontId="79" fillId="0" borderId="0" xfId="0" applyFont="1"/>
    <xf numFmtId="180" fontId="40" fillId="0" borderId="0" xfId="0" applyNumberFormat="1" applyFont="1"/>
    <xf numFmtId="0" fontId="76" fillId="0" borderId="0" xfId="60" quotePrefix="1" applyAlignment="1" applyProtection="1"/>
    <xf numFmtId="0" fontId="81" fillId="0" borderId="0" xfId="0" applyFont="1" applyAlignment="1">
      <alignment wrapText="1"/>
    </xf>
    <xf numFmtId="3" fontId="42" fillId="0" borderId="0" xfId="0" applyNumberFormat="1" applyFont="1" applyAlignment="1">
      <alignment vertical="center"/>
    </xf>
    <xf numFmtId="10" fontId="42" fillId="0" borderId="0" xfId="114" applyNumberFormat="1" applyFont="1" applyAlignment="1">
      <alignment vertical="center"/>
    </xf>
    <xf numFmtId="0" fontId="82" fillId="24" borderId="0" xfId="102" applyFont="1" applyFill="1" applyAlignment="1">
      <alignment vertical="center"/>
    </xf>
    <xf numFmtId="0" fontId="83" fillId="24" borderId="0" xfId="102" applyFont="1" applyFill="1" applyAlignment="1">
      <alignment horizontal="center" vertical="center"/>
    </xf>
    <xf numFmtId="0" fontId="84" fillId="0" borderId="0" xfId="102" applyFont="1" applyAlignment="1">
      <alignment vertical="center"/>
    </xf>
    <xf numFmtId="0" fontId="84" fillId="0" borderId="0" xfId="102" applyFont="1"/>
    <xf numFmtId="0" fontId="55" fillId="24" borderId="0" xfId="102" applyFont="1" applyFill="1" applyAlignment="1">
      <alignment vertical="center"/>
    </xf>
    <xf numFmtId="0" fontId="85" fillId="24" borderId="0" xfId="102" applyFont="1" applyFill="1" applyAlignment="1">
      <alignment horizontal="center" vertical="center"/>
    </xf>
    <xf numFmtId="0" fontId="85" fillId="24" borderId="0" xfId="102" applyNumberFormat="1" applyFont="1" applyFill="1" applyAlignment="1">
      <alignment horizontal="center" vertical="center"/>
    </xf>
    <xf numFmtId="0" fontId="86" fillId="0" borderId="0" xfId="102" applyFont="1"/>
    <xf numFmtId="175" fontId="84" fillId="0" borderId="0" xfId="102" applyNumberFormat="1" applyFont="1"/>
    <xf numFmtId="10" fontId="84" fillId="0" borderId="0" xfId="114" applyNumberFormat="1" applyFont="1"/>
    <xf numFmtId="0" fontId="87" fillId="0" borderId="0" xfId="102" applyFont="1"/>
    <xf numFmtId="0" fontId="84" fillId="0" borderId="0" xfId="102" applyFont="1" applyFill="1"/>
    <xf numFmtId="0" fontId="86" fillId="0" borderId="0" xfId="102" applyFont="1" applyFill="1"/>
    <xf numFmtId="176" fontId="84" fillId="0" borderId="0" xfId="102" applyNumberFormat="1" applyFont="1"/>
    <xf numFmtId="182" fontId="84" fillId="0" borderId="0" xfId="102" applyNumberFormat="1" applyFont="1" applyFill="1"/>
    <xf numFmtId="182" fontId="84" fillId="0" borderId="0" xfId="102" applyNumberFormat="1" applyFont="1"/>
    <xf numFmtId="10" fontId="84" fillId="0" borderId="0" xfId="102" applyNumberFormat="1" applyFont="1"/>
    <xf numFmtId="0" fontId="89" fillId="0" borderId="0" xfId="102" applyFont="1"/>
    <xf numFmtId="0" fontId="84" fillId="24" borderId="0" xfId="102" applyFont="1" applyFill="1"/>
    <xf numFmtId="0" fontId="88" fillId="24" borderId="0" xfId="102" applyFont="1" applyFill="1"/>
    <xf numFmtId="0" fontId="86" fillId="24" borderId="0" xfId="102" quotePrefix="1" applyFont="1" applyFill="1"/>
    <xf numFmtId="0" fontId="84" fillId="24" borderId="0" xfId="102" applyFont="1" applyFill="1" applyBorder="1"/>
    <xf numFmtId="0" fontId="59" fillId="0" borderId="0" xfId="83" applyFont="1" applyBorder="1" applyAlignment="1">
      <alignment horizontal="left" wrapText="1" indent="1"/>
    </xf>
    <xf numFmtId="165" fontId="59" fillId="0" borderId="0" xfId="97" applyNumberFormat="1" applyFont="1" applyFill="1" applyBorder="1" applyAlignment="1" applyProtection="1">
      <alignment horizontal="right" vertical="center"/>
    </xf>
    <xf numFmtId="179" fontId="59" fillId="0" borderId="0" xfId="97" applyNumberFormat="1" applyFont="1" applyFill="1" applyBorder="1" applyAlignment="1" applyProtection="1">
      <alignment horizontal="right" vertical="center"/>
    </xf>
    <xf numFmtId="0" fontId="59" fillId="0" borderId="0" xfId="83" applyFont="1" applyBorder="1" applyAlignment="1">
      <alignment horizontal="left" wrapText="1" indent="2"/>
    </xf>
    <xf numFmtId="0" fontId="0" fillId="0" borderId="0" xfId="0" applyAlignment="1">
      <alignment horizontal="left" wrapText="1"/>
    </xf>
    <xf numFmtId="0" fontId="80" fillId="0" borderId="0" xfId="0" applyFont="1" applyAlignment="1">
      <alignment wrapText="1"/>
    </xf>
    <xf numFmtId="0" fontId="61" fillId="0" borderId="0" xfId="81" applyFont="1" applyFill="1" applyBorder="1" applyAlignment="1">
      <alignment horizontal="left" indent="1"/>
    </xf>
    <xf numFmtId="0" fontId="61" fillId="0" borderId="0" xfId="81" applyFont="1" applyFill="1" applyBorder="1"/>
    <xf numFmtId="170" fontId="61" fillId="0" borderId="0" xfId="81" applyNumberFormat="1" applyFont="1" applyFill="1" applyBorder="1"/>
    <xf numFmtId="0" fontId="2" fillId="0" borderId="0" xfId="0" applyFont="1" applyBorder="1" applyAlignment="1">
      <alignment horizontal="left" wrapText="1"/>
    </xf>
    <xf numFmtId="0" fontId="95" fillId="0" borderId="0" xfId="0" applyFont="1" applyAlignment="1">
      <alignment horizontal="left" vertical="top" wrapText="1"/>
    </xf>
    <xf numFmtId="0" fontId="42" fillId="24" borderId="0" xfId="107" quotePrefix="1" applyFont="1" applyFill="1" applyAlignment="1">
      <alignment horizontal="left" vertical="top" wrapText="1"/>
    </xf>
    <xf numFmtId="0" fontId="64" fillId="23" borderId="18" xfId="0" applyFont="1" applyFill="1" applyBorder="1"/>
    <xf numFmtId="0" fontId="64" fillId="23" borderId="19" xfId="0" applyFont="1" applyFill="1" applyBorder="1"/>
    <xf numFmtId="0" fontId="64" fillId="23" borderId="20" xfId="0" applyFont="1" applyFill="1" applyBorder="1"/>
    <xf numFmtId="0" fontId="97" fillId="24" borderId="0" xfId="0" applyFont="1" applyFill="1"/>
    <xf numFmtId="0" fontId="98" fillId="24" borderId="0" xfId="0" applyFont="1" applyFill="1"/>
    <xf numFmtId="0" fontId="97" fillId="24" borderId="0" xfId="0" applyFont="1" applyFill="1" applyAlignment="1">
      <alignment horizontal="center" vertical="center" wrapText="1"/>
    </xf>
    <xf numFmtId="0" fontId="62" fillId="24" borderId="22" xfId="0" applyFont="1" applyFill="1" applyBorder="1"/>
    <xf numFmtId="165" fontId="64" fillId="25" borderId="0" xfId="0" applyNumberFormat="1" applyFont="1" applyFill="1" applyAlignment="1">
      <alignment horizontal="right" vertical="center" wrapText="1" indent="2"/>
    </xf>
    <xf numFmtId="165" fontId="64" fillId="24" borderId="0" xfId="0" applyNumberFormat="1" applyFont="1" applyFill="1" applyAlignment="1">
      <alignment horizontal="right" vertical="center" wrapText="1" indent="2"/>
    </xf>
    <xf numFmtId="178" fontId="64" fillId="24" borderId="0" xfId="150" applyNumberFormat="1" applyFont="1" applyFill="1" applyAlignment="1" applyProtection="1">
      <alignment horizontal="right" vertical="center" wrapText="1" indent="2"/>
    </xf>
    <xf numFmtId="165" fontId="64" fillId="24" borderId="0" xfId="0" applyNumberFormat="1" applyFont="1" applyFill="1" applyAlignment="1" applyProtection="1">
      <alignment horizontal="right" vertical="center" wrapText="1" indent="2"/>
    </xf>
    <xf numFmtId="17" fontId="97" fillId="24" borderId="23" xfId="0" quotePrefix="1" applyNumberFormat="1" applyFont="1" applyFill="1" applyBorder="1" applyAlignment="1">
      <alignment horizontal="center" vertical="center" wrapText="1"/>
    </xf>
    <xf numFmtId="0" fontId="97" fillId="24" borderId="23" xfId="0" quotePrefix="1" applyFont="1" applyFill="1" applyBorder="1" applyAlignment="1">
      <alignment horizontal="center" vertical="center" wrapText="1"/>
    </xf>
    <xf numFmtId="0" fontId="97" fillId="24" borderId="23" xfId="0" applyFont="1" applyFill="1" applyBorder="1" applyAlignment="1">
      <alignment horizontal="center" vertical="center" wrapText="1"/>
    </xf>
    <xf numFmtId="165" fontId="64" fillId="25" borderId="0" xfId="0" applyNumberFormat="1" applyFont="1" applyFill="1" applyAlignment="1">
      <alignment horizontal="right" vertical="center" wrapText="1" indent="1"/>
    </xf>
    <xf numFmtId="165" fontId="64" fillId="24" borderId="0" xfId="0" applyNumberFormat="1" applyFont="1" applyFill="1" applyAlignment="1">
      <alignment horizontal="right" vertical="center" wrapText="1" indent="1"/>
    </xf>
    <xf numFmtId="178" fontId="64" fillId="24" borderId="0" xfId="150" applyNumberFormat="1" applyFont="1" applyFill="1" applyAlignment="1">
      <alignment horizontal="right" vertical="center" wrapText="1" indent="1"/>
    </xf>
    <xf numFmtId="0" fontId="62" fillId="24" borderId="16" xfId="0" applyFont="1" applyFill="1" applyBorder="1"/>
    <xf numFmtId="0" fontId="62" fillId="24" borderId="16" xfId="0" applyFont="1" applyFill="1" applyBorder="1" applyAlignment="1">
      <alignment horizontal="right" vertical="center" wrapText="1" indent="1"/>
    </xf>
    <xf numFmtId="178" fontId="64" fillId="25" borderId="0" xfId="150" applyNumberFormat="1" applyFont="1" applyFill="1" applyAlignment="1">
      <alignment horizontal="right" vertical="center" wrapText="1" indent="1"/>
    </xf>
    <xf numFmtId="173" fontId="64" fillId="24" borderId="0" xfId="0" applyNumberFormat="1" applyFont="1" applyFill="1" applyAlignment="1">
      <alignment horizontal="right" vertical="center" wrapText="1" indent="1"/>
    </xf>
    <xf numFmtId="178" fontId="64" fillId="25" borderId="0" xfId="150" applyNumberFormat="1" applyFont="1" applyFill="1" applyAlignment="1" applyProtection="1">
      <alignment horizontal="right" vertical="center" wrapText="1" indent="1"/>
      <protection locked="0"/>
    </xf>
    <xf numFmtId="179" fontId="64" fillId="24" borderId="0" xfId="0" applyNumberFormat="1" applyFont="1" applyFill="1" applyAlignment="1">
      <alignment horizontal="right" vertical="center" wrapText="1" indent="1"/>
    </xf>
    <xf numFmtId="184" fontId="64" fillId="25" borderId="0" xfId="150" applyNumberFormat="1" applyFont="1" applyFill="1" applyAlignment="1" applyProtection="1">
      <alignment horizontal="right" vertical="center" wrapText="1" indent="1"/>
      <protection locked="0"/>
    </xf>
    <xf numFmtId="184" fontId="64" fillId="24" borderId="0" xfId="150" applyNumberFormat="1" applyFont="1" applyFill="1" applyAlignment="1">
      <alignment horizontal="right" vertical="center" wrapText="1" indent="1"/>
    </xf>
    <xf numFmtId="177" fontId="64" fillId="24" borderId="0" xfId="0" applyNumberFormat="1" applyFont="1" applyFill="1" applyAlignment="1">
      <alignment horizontal="right" vertical="center" wrapText="1" indent="1"/>
    </xf>
    <xf numFmtId="181" fontId="64" fillId="25" borderId="0" xfId="150" applyNumberFormat="1" applyFont="1" applyFill="1" applyAlignment="1">
      <alignment horizontal="right" vertical="center" wrapText="1" indent="1"/>
    </xf>
    <xf numFmtId="181" fontId="64" fillId="24" borderId="0" xfId="150" applyNumberFormat="1" applyFont="1" applyFill="1" applyAlignment="1">
      <alignment horizontal="right" vertical="center" wrapText="1" indent="1"/>
    </xf>
    <xf numFmtId="165" fontId="64" fillId="25" borderId="0" xfId="0" applyNumberFormat="1" applyFont="1" applyFill="1" applyAlignment="1" applyProtection="1">
      <alignment horizontal="right" vertical="center" wrapText="1" indent="1"/>
      <protection locked="0"/>
    </xf>
    <xf numFmtId="174" fontId="64" fillId="24" borderId="0" xfId="0" applyNumberFormat="1" applyFont="1" applyFill="1" applyAlignment="1">
      <alignment horizontal="right" vertical="center" wrapText="1" indent="1"/>
    </xf>
    <xf numFmtId="0" fontId="70" fillId="24" borderId="0" xfId="0" applyFont="1" applyFill="1"/>
    <xf numFmtId="181" fontId="64" fillId="25" borderId="0" xfId="150" applyNumberFormat="1" applyFont="1" applyFill="1" applyAlignment="1" applyProtection="1">
      <alignment horizontal="right" vertical="center" wrapText="1" indent="1"/>
      <protection locked="0"/>
    </xf>
    <xf numFmtId="185" fontId="64" fillId="25" borderId="0" xfId="0" applyNumberFormat="1" applyFont="1" applyFill="1" applyAlignment="1">
      <alignment horizontal="right" vertical="center" wrapText="1" indent="1"/>
    </xf>
    <xf numFmtId="185" fontId="64" fillId="24" borderId="0" xfId="0" applyNumberFormat="1" applyFont="1" applyFill="1" applyAlignment="1">
      <alignment horizontal="right" vertical="center" wrapText="1" indent="1"/>
    </xf>
    <xf numFmtId="186" fontId="64" fillId="24" borderId="0" xfId="0" applyNumberFormat="1" applyFont="1" applyFill="1" applyAlignment="1">
      <alignment horizontal="right" vertical="center" wrapText="1" indent="1"/>
    </xf>
    <xf numFmtId="177" fontId="64" fillId="25" borderId="0" xfId="0" applyNumberFormat="1" applyFont="1" applyFill="1" applyAlignment="1">
      <alignment horizontal="right" vertical="center" wrapText="1" indent="1"/>
    </xf>
    <xf numFmtId="183" fontId="64" fillId="24" borderId="0" xfId="0" applyNumberFormat="1" applyFont="1" applyFill="1" applyAlignment="1">
      <alignment horizontal="right" vertical="center" wrapText="1" indent="1"/>
    </xf>
    <xf numFmtId="179" fontId="64" fillId="25" borderId="0" xfId="0" applyNumberFormat="1" applyFont="1" applyFill="1" applyAlignment="1" applyProtection="1">
      <alignment horizontal="right" vertical="center" wrapText="1" indent="1"/>
      <protection locked="0"/>
    </xf>
    <xf numFmtId="0" fontId="64" fillId="24" borderId="0" xfId="0" applyFont="1" applyFill="1" applyAlignment="1">
      <alignment horizontal="left" indent="1"/>
    </xf>
    <xf numFmtId="0" fontId="0" fillId="23" borderId="18" xfId="0" applyFill="1" applyBorder="1"/>
    <xf numFmtId="0" fontId="0" fillId="23" borderId="19" xfId="0" applyFill="1" applyBorder="1"/>
    <xf numFmtId="0" fontId="0" fillId="23" borderId="20" xfId="0" applyFill="1" applyBorder="1"/>
    <xf numFmtId="0" fontId="47" fillId="24" borderId="24" xfId="0" applyFont="1" applyFill="1" applyBorder="1"/>
    <xf numFmtId="0" fontId="100" fillId="24" borderId="24" xfId="0" applyFont="1" applyFill="1" applyBorder="1" applyAlignment="1">
      <alignment horizontal="center"/>
    </xf>
    <xf numFmtId="0" fontId="101" fillId="24" borderId="0" xfId="0" applyFont="1" applyFill="1" applyAlignment="1">
      <alignment horizontal="left" indent="1"/>
    </xf>
    <xf numFmtId="165" fontId="101" fillId="25" borderId="0" xfId="0" applyNumberFormat="1" applyFont="1" applyFill="1" applyAlignment="1" applyProtection="1">
      <alignment horizontal="right" wrapText="1" indent="3"/>
      <protection locked="0"/>
    </xf>
    <xf numFmtId="165" fontId="101" fillId="24" borderId="0" xfId="0" applyNumberFormat="1" applyFont="1" applyFill="1" applyAlignment="1" applyProtection="1">
      <alignment horizontal="right" wrapText="1" indent="3"/>
      <protection locked="0"/>
    </xf>
    <xf numFmtId="164" fontId="101" fillId="24" borderId="0" xfId="0" applyNumberFormat="1" applyFont="1" applyFill="1" applyAlignment="1" applyProtection="1">
      <alignment horizontal="right" wrapText="1" indent="3"/>
      <protection locked="0"/>
    </xf>
    <xf numFmtId="0" fontId="102" fillId="24" borderId="16" xfId="0" applyFont="1" applyFill="1" applyBorder="1"/>
    <xf numFmtId="165" fontId="102" fillId="25" borderId="16" xfId="0" applyNumberFormat="1" applyFont="1" applyFill="1" applyBorder="1" applyAlignment="1" applyProtection="1">
      <alignment horizontal="right" wrapText="1" indent="3"/>
      <protection locked="0"/>
    </xf>
    <xf numFmtId="165" fontId="102" fillId="24" borderId="16" xfId="0" applyNumberFormat="1" applyFont="1" applyFill="1" applyBorder="1" applyAlignment="1">
      <alignment horizontal="right" wrapText="1" indent="3"/>
    </xf>
    <xf numFmtId="164" fontId="102" fillId="24" borderId="16" xfId="0" applyNumberFormat="1" applyFont="1" applyFill="1" applyBorder="1" applyAlignment="1" applyProtection="1">
      <alignment horizontal="right" wrapText="1" indent="3"/>
      <protection locked="0"/>
    </xf>
    <xf numFmtId="165" fontId="101" fillId="24" borderId="0" xfId="0" applyNumberFormat="1" applyFont="1" applyFill="1" applyAlignment="1">
      <alignment horizontal="right" wrapText="1" indent="3"/>
    </xf>
    <xf numFmtId="0" fontId="103" fillId="23" borderId="0" xfId="0" applyFont="1" applyFill="1"/>
    <xf numFmtId="165" fontId="103" fillId="23" borderId="0" xfId="0" applyNumberFormat="1" applyFont="1" applyFill="1" applyAlignment="1" applyProtection="1">
      <alignment horizontal="right" wrapText="1" indent="3"/>
      <protection locked="0"/>
    </xf>
    <xf numFmtId="165" fontId="103" fillId="23" borderId="0" xfId="0" applyNumberFormat="1" applyFont="1" applyFill="1" applyAlignment="1">
      <alignment horizontal="right" wrapText="1" indent="3"/>
    </xf>
    <xf numFmtId="164" fontId="103" fillId="23" borderId="0" xfId="0" applyNumberFormat="1" applyFont="1" applyFill="1" applyAlignment="1" applyProtection="1">
      <alignment horizontal="right" wrapText="1" indent="3"/>
      <protection locked="0"/>
    </xf>
    <xf numFmtId="0" fontId="100" fillId="24" borderId="24" xfId="0" applyFont="1" applyFill="1" applyBorder="1" applyAlignment="1" applyProtection="1">
      <alignment horizontal="center" vertical="center"/>
    </xf>
    <xf numFmtId="0" fontId="100" fillId="24" borderId="24" xfId="0" applyFont="1" applyFill="1" applyBorder="1" applyAlignment="1">
      <alignment horizontal="center" vertical="center"/>
    </xf>
    <xf numFmtId="165" fontId="101" fillId="24" borderId="0" xfId="0" applyNumberFormat="1" applyFont="1" applyFill="1" applyAlignment="1" applyProtection="1">
      <alignment horizontal="right" vertical="center" wrapText="1" indent="2"/>
    </xf>
    <xf numFmtId="165" fontId="101" fillId="25" borderId="0" xfId="0" applyNumberFormat="1" applyFont="1" applyFill="1" applyAlignment="1" applyProtection="1">
      <alignment horizontal="right" vertical="center" wrapText="1" indent="2"/>
      <protection locked="0"/>
    </xf>
    <xf numFmtId="165" fontId="102" fillId="24" borderId="16" xfId="0" applyNumberFormat="1" applyFont="1" applyFill="1" applyBorder="1" applyAlignment="1" applyProtection="1">
      <alignment horizontal="right" vertical="center" wrapText="1" indent="2"/>
    </xf>
    <xf numFmtId="165" fontId="102" fillId="25" borderId="16" xfId="0" applyNumberFormat="1" applyFont="1" applyFill="1" applyBorder="1" applyAlignment="1" applyProtection="1">
      <alignment horizontal="right" vertical="center" wrapText="1" indent="2"/>
      <protection locked="0"/>
    </xf>
    <xf numFmtId="165" fontId="103" fillId="23" borderId="0" xfId="0" applyNumberFormat="1" applyFont="1" applyFill="1" applyAlignment="1" applyProtection="1">
      <alignment horizontal="right" vertical="center" wrapText="1" indent="2"/>
    </xf>
    <xf numFmtId="165" fontId="103" fillId="23" borderId="0" xfId="0" applyNumberFormat="1" applyFont="1" applyFill="1" applyAlignment="1" applyProtection="1">
      <alignment horizontal="right" vertical="center" wrapText="1" indent="2"/>
      <protection locked="0"/>
    </xf>
    <xf numFmtId="0" fontId="104" fillId="24" borderId="0" xfId="0" applyFont="1" applyFill="1" applyBorder="1"/>
    <xf numFmtId="0" fontId="104" fillId="24" borderId="24" xfId="0" applyFont="1" applyFill="1" applyBorder="1"/>
    <xf numFmtId="0" fontId="100" fillId="24" borderId="27" xfId="0" applyFont="1" applyFill="1" applyBorder="1" applyAlignment="1">
      <alignment horizontal="center"/>
    </xf>
    <xf numFmtId="0" fontId="100" fillId="24" borderId="28" xfId="0" applyFont="1" applyFill="1" applyBorder="1" applyAlignment="1">
      <alignment horizontal="center"/>
    </xf>
    <xf numFmtId="0" fontId="101" fillId="24" borderId="0" xfId="0" applyFont="1" applyFill="1" applyAlignment="1">
      <alignment horizontal="left" vertical="center"/>
    </xf>
    <xf numFmtId="0" fontId="101" fillId="24" borderId="0" xfId="0" applyFont="1" applyFill="1" applyAlignment="1">
      <alignment horizontal="center" vertical="center"/>
    </xf>
    <xf numFmtId="165" fontId="101" fillId="24" borderId="25" xfId="0" applyNumberFormat="1" applyFont="1" applyFill="1" applyBorder="1" applyAlignment="1">
      <alignment horizontal="right" vertical="center"/>
    </xf>
    <xf numFmtId="165" fontId="101" fillId="24" borderId="0" xfId="0" applyNumberFormat="1" applyFont="1" applyFill="1" applyBorder="1" applyAlignment="1">
      <alignment horizontal="right" vertical="center"/>
    </xf>
    <xf numFmtId="187" fontId="101" fillId="24" borderId="26" xfId="0" applyNumberFormat="1" applyFont="1" applyFill="1" applyBorder="1" applyAlignment="1">
      <alignment horizontal="right" vertical="center"/>
    </xf>
    <xf numFmtId="165" fontId="101" fillId="25" borderId="25" xfId="0" applyNumberFormat="1" applyFont="1" applyFill="1" applyBorder="1" applyAlignment="1" applyProtection="1">
      <alignment horizontal="right" vertical="center"/>
      <protection locked="0"/>
    </xf>
    <xf numFmtId="165" fontId="101" fillId="25" borderId="0" xfId="0" applyNumberFormat="1" applyFont="1" applyFill="1" applyBorder="1" applyAlignment="1" applyProtection="1">
      <alignment horizontal="right" vertical="center"/>
      <protection locked="0"/>
    </xf>
    <xf numFmtId="187" fontId="101" fillId="25" borderId="26" xfId="0" applyNumberFormat="1" applyFont="1" applyFill="1" applyBorder="1" applyAlignment="1">
      <alignment horizontal="right" vertical="center"/>
    </xf>
    <xf numFmtId="0" fontId="102" fillId="24" borderId="16" xfId="0" applyFont="1" applyFill="1" applyBorder="1" applyAlignment="1">
      <alignment vertical="center"/>
    </xf>
    <xf numFmtId="0" fontId="102" fillId="24" borderId="16" xfId="0" applyFont="1" applyFill="1" applyBorder="1" applyAlignment="1">
      <alignment horizontal="center" vertical="center"/>
    </xf>
    <xf numFmtId="165" fontId="102" fillId="24" borderId="29" xfId="0" applyNumberFormat="1" applyFont="1" applyFill="1" applyBorder="1" applyAlignment="1">
      <alignment horizontal="right" vertical="center"/>
    </xf>
    <xf numFmtId="165" fontId="102" fillId="24" borderId="16" xfId="0" applyNumberFormat="1" applyFont="1" applyFill="1" applyBorder="1" applyAlignment="1">
      <alignment horizontal="right" vertical="center"/>
    </xf>
    <xf numFmtId="187" fontId="102" fillId="24" borderId="30" xfId="0" applyNumberFormat="1" applyFont="1" applyFill="1" applyBorder="1" applyAlignment="1">
      <alignment horizontal="right" vertical="center"/>
    </xf>
    <xf numFmtId="165" fontId="102" fillId="25" borderId="29" xfId="0" applyNumberFormat="1" applyFont="1" applyFill="1" applyBorder="1" applyAlignment="1" applyProtection="1">
      <alignment horizontal="right" vertical="center"/>
      <protection locked="0"/>
    </xf>
    <xf numFmtId="165" fontId="102" fillId="25" borderId="16" xfId="0" applyNumberFormat="1" applyFont="1" applyFill="1" applyBorder="1" applyAlignment="1" applyProtection="1">
      <alignment horizontal="right" vertical="center"/>
      <protection locked="0"/>
    </xf>
    <xf numFmtId="187" fontId="102" fillId="25" borderId="30" xfId="0" applyNumberFormat="1" applyFont="1" applyFill="1" applyBorder="1" applyAlignment="1">
      <alignment horizontal="right" vertical="center"/>
    </xf>
    <xf numFmtId="188" fontId="101" fillId="24" borderId="26" xfId="0" applyNumberFormat="1" applyFont="1" applyFill="1" applyBorder="1" applyAlignment="1">
      <alignment horizontal="right" vertical="center"/>
    </xf>
    <xf numFmtId="0" fontId="103" fillId="23" borderId="0" xfId="0" applyFont="1" applyFill="1" applyAlignment="1">
      <alignment vertical="center"/>
    </xf>
    <xf numFmtId="0" fontId="103" fillId="23" borderId="0" xfId="0" applyFont="1" applyFill="1" applyAlignment="1">
      <alignment horizontal="center" vertical="center"/>
    </xf>
    <xf numFmtId="0" fontId="104" fillId="23" borderId="18" xfId="0" applyFont="1" applyFill="1" applyBorder="1"/>
    <xf numFmtId="0" fontId="104" fillId="23" borderId="19" xfId="0" applyFont="1" applyFill="1" applyBorder="1"/>
    <xf numFmtId="0" fontId="104" fillId="23" borderId="20" xfId="0" applyFont="1" applyFill="1" applyBorder="1"/>
    <xf numFmtId="165" fontId="101" fillId="25" borderId="0" xfId="0" applyNumberFormat="1" applyFont="1" applyFill="1" applyAlignment="1" applyProtection="1">
      <alignment horizontal="right" vertical="center" indent="1"/>
      <protection locked="0"/>
    </xf>
    <xf numFmtId="165" fontId="101" fillId="24" borderId="0" xfId="0" applyNumberFormat="1" applyFont="1" applyFill="1" applyAlignment="1">
      <alignment horizontal="right" vertical="center" indent="1"/>
    </xf>
    <xf numFmtId="164" fontId="101" fillId="24" borderId="0" xfId="0" applyNumberFormat="1" applyFont="1" applyFill="1" applyAlignment="1">
      <alignment horizontal="right" vertical="center" indent="1"/>
    </xf>
    <xf numFmtId="0" fontId="102" fillId="24" borderId="31" xfId="0" applyFont="1" applyFill="1" applyBorder="1" applyAlignment="1">
      <alignment vertical="center"/>
    </xf>
    <xf numFmtId="165" fontId="102" fillId="25" borderId="31" xfId="0" applyNumberFormat="1" applyFont="1" applyFill="1" applyBorder="1" applyAlignment="1" applyProtection="1">
      <alignment horizontal="right" vertical="center" indent="1"/>
      <protection locked="0"/>
    </xf>
    <xf numFmtId="165" fontId="102" fillId="24" borderId="31" xfId="0" applyNumberFormat="1" applyFont="1" applyFill="1" applyBorder="1" applyAlignment="1">
      <alignment horizontal="right" vertical="center" indent="1"/>
    </xf>
    <xf numFmtId="164" fontId="102" fillId="24" borderId="31" xfId="0" applyNumberFormat="1" applyFont="1" applyFill="1" applyBorder="1" applyAlignment="1">
      <alignment horizontal="right" vertical="center" indent="1"/>
    </xf>
    <xf numFmtId="0" fontId="47" fillId="24" borderId="32" xfId="0" applyFont="1" applyFill="1" applyBorder="1" applyAlignment="1">
      <alignment horizontal="left"/>
    </xf>
    <xf numFmtId="0" fontId="100" fillId="24" borderId="32" xfId="0" applyFont="1" applyFill="1" applyBorder="1" applyAlignment="1">
      <alignment horizontal="center" vertical="center"/>
    </xf>
    <xf numFmtId="0" fontId="101" fillId="24" borderId="0" xfId="0" applyFont="1" applyFill="1" applyAlignment="1">
      <alignment vertical="center"/>
    </xf>
    <xf numFmtId="0" fontId="101" fillId="24" borderId="0" xfId="0" applyFont="1" applyFill="1" applyAlignment="1">
      <alignment horizontal="right" vertical="center" wrapText="1" indent="2"/>
    </xf>
    <xf numFmtId="0" fontId="101" fillId="25" borderId="0" xfId="0" applyFont="1" applyFill="1" applyAlignment="1" applyProtection="1">
      <alignment horizontal="right" vertical="center" wrapText="1" indent="2"/>
      <protection locked="0"/>
    </xf>
    <xf numFmtId="0" fontId="102" fillId="24" borderId="17" xfId="0" applyFont="1" applyFill="1" applyBorder="1" applyAlignment="1">
      <alignment vertical="center"/>
    </xf>
    <xf numFmtId="0" fontId="102" fillId="24" borderId="17" xfId="0" applyFont="1" applyFill="1" applyBorder="1" applyAlignment="1">
      <alignment horizontal="right" vertical="center" wrapText="1" indent="2"/>
    </xf>
    <xf numFmtId="0" fontId="102" fillId="25" borderId="17" xfId="0" applyFont="1" applyFill="1" applyBorder="1" applyAlignment="1">
      <alignment horizontal="right" vertical="center" wrapText="1" indent="2"/>
    </xf>
    <xf numFmtId="0" fontId="104" fillId="23" borderId="19" xfId="0" applyFont="1" applyFill="1" applyBorder="1" applyAlignment="1">
      <alignment horizontal="center"/>
    </xf>
    <xf numFmtId="0" fontId="104" fillId="23" borderId="20" xfId="0" applyFont="1" applyFill="1" applyBorder="1" applyAlignment="1">
      <alignment horizontal="center"/>
    </xf>
    <xf numFmtId="165" fontId="101" fillId="24" borderId="0" xfId="0" applyNumberFormat="1" applyFont="1" applyFill="1" applyAlignment="1">
      <alignment horizontal="right" vertical="center" wrapText="1" indent="2"/>
    </xf>
    <xf numFmtId="164" fontId="101" fillId="24" borderId="0" xfId="0" applyNumberFormat="1" applyFont="1" applyFill="1" applyAlignment="1" applyProtection="1">
      <alignment horizontal="right" vertical="center" wrapText="1" indent="2"/>
      <protection locked="0"/>
    </xf>
    <xf numFmtId="165" fontId="102" fillId="25" borderId="31" xfId="0" applyNumberFormat="1" applyFont="1" applyFill="1" applyBorder="1" applyAlignment="1" applyProtection="1">
      <alignment horizontal="right" vertical="center" wrapText="1" indent="2"/>
      <protection locked="0"/>
    </xf>
    <xf numFmtId="165" fontId="102" fillId="24" borderId="31" xfId="0" applyNumberFormat="1" applyFont="1" applyFill="1" applyBorder="1" applyAlignment="1">
      <alignment horizontal="right" vertical="center" wrapText="1" indent="2"/>
    </xf>
    <xf numFmtId="164" fontId="102" fillId="24" borderId="31" xfId="0" applyNumberFormat="1" applyFont="1" applyFill="1" applyBorder="1" applyAlignment="1" applyProtection="1">
      <alignment horizontal="right" vertical="center" wrapText="1" indent="2"/>
      <protection locked="0"/>
    </xf>
    <xf numFmtId="0" fontId="104" fillId="23" borderId="19" xfId="0" applyFont="1" applyFill="1" applyBorder="1" applyProtection="1">
      <protection locked="0"/>
    </xf>
    <xf numFmtId="0" fontId="106" fillId="23" borderId="18" xfId="0" applyFont="1" applyFill="1" applyBorder="1"/>
    <xf numFmtId="0" fontId="106" fillId="23" borderId="19" xfId="0" applyFont="1" applyFill="1" applyBorder="1"/>
    <xf numFmtId="0" fontId="106" fillId="23" borderId="20" xfId="0" applyFont="1" applyFill="1" applyBorder="1"/>
    <xf numFmtId="165" fontId="102" fillId="24" borderId="17" xfId="0" applyNumberFormat="1" applyFont="1" applyFill="1" applyBorder="1" applyAlignment="1">
      <alignment horizontal="right" vertical="center" indent="1"/>
    </xf>
    <xf numFmtId="165" fontId="102" fillId="25" borderId="17" xfId="0" applyNumberFormat="1" applyFont="1" applyFill="1" applyBorder="1" applyAlignment="1" applyProtection="1">
      <alignment horizontal="right" vertical="center" indent="1"/>
      <protection locked="0"/>
    </xf>
    <xf numFmtId="0" fontId="40" fillId="23" borderId="18" xfId="0" applyFont="1" applyFill="1" applyBorder="1"/>
    <xf numFmtId="0" fontId="64" fillId="23" borderId="19" xfId="0" applyFont="1" applyFill="1" applyBorder="1" applyAlignment="1">
      <alignment horizontal="center" vertical="center"/>
    </xf>
    <xf numFmtId="0" fontId="64" fillId="23" borderId="20" xfId="0" applyFont="1" applyFill="1" applyBorder="1" applyAlignment="1">
      <alignment horizontal="center" vertical="center"/>
    </xf>
    <xf numFmtId="165" fontId="101" fillId="25" borderId="0" xfId="0" applyNumberFormat="1" applyFont="1" applyFill="1" applyAlignment="1">
      <alignment horizontal="right" vertical="center" wrapText="1" indent="1"/>
    </xf>
    <xf numFmtId="165" fontId="101" fillId="24" borderId="0" xfId="0" applyNumberFormat="1" applyFont="1" applyFill="1" applyAlignment="1">
      <alignment horizontal="right" vertical="center" wrapText="1" indent="1"/>
    </xf>
    <xf numFmtId="164" fontId="101" fillId="24" borderId="0" xfId="0" applyNumberFormat="1" applyFont="1" applyFill="1" applyAlignment="1">
      <alignment horizontal="right" vertical="center" wrapText="1" indent="1"/>
    </xf>
    <xf numFmtId="0" fontId="101" fillId="24" borderId="0" xfId="0" applyFont="1" applyFill="1"/>
    <xf numFmtId="0" fontId="102" fillId="24" borderId="17" xfId="0" applyFont="1" applyFill="1" applyBorder="1"/>
    <xf numFmtId="165" fontId="102" fillId="25" borderId="17" xfId="0" applyNumberFormat="1" applyFont="1" applyFill="1" applyBorder="1" applyAlignment="1">
      <alignment horizontal="right" vertical="center" wrapText="1" indent="1"/>
    </xf>
    <xf numFmtId="165" fontId="102" fillId="24" borderId="17" xfId="0" applyNumberFormat="1" applyFont="1" applyFill="1" applyBorder="1" applyAlignment="1">
      <alignment horizontal="right" vertical="center" wrapText="1" indent="1"/>
    </xf>
    <xf numFmtId="164" fontId="102" fillId="24" borderId="17" xfId="0" applyNumberFormat="1" applyFont="1" applyFill="1" applyBorder="1" applyAlignment="1">
      <alignment horizontal="right" vertical="center" wrapText="1" indent="1"/>
    </xf>
    <xf numFmtId="0" fontId="63" fillId="23" borderId="18" xfId="0" applyFont="1" applyFill="1" applyBorder="1"/>
    <xf numFmtId="0" fontId="63" fillId="23" borderId="19" xfId="0" applyFont="1" applyFill="1" applyBorder="1" applyAlignment="1">
      <alignment horizontal="center" vertical="center"/>
    </xf>
    <xf numFmtId="0" fontId="63" fillId="23" borderId="20" xfId="0" applyFont="1" applyFill="1" applyBorder="1" applyAlignment="1">
      <alignment horizontal="center" vertical="center"/>
    </xf>
    <xf numFmtId="0" fontId="63" fillId="0" borderId="0" xfId="0" applyFont="1" applyFill="1" applyBorder="1"/>
    <xf numFmtId="0" fontId="63" fillId="0" borderId="0" xfId="0" applyFont="1" applyFill="1" applyBorder="1" applyAlignment="1">
      <alignment horizontal="center" vertical="center"/>
    </xf>
    <xf numFmtId="0" fontId="100" fillId="24" borderId="0" xfId="0" applyFont="1" applyFill="1" applyBorder="1" applyAlignment="1">
      <alignment horizontal="center" vertical="center" wrapText="1"/>
    </xf>
    <xf numFmtId="0" fontId="80" fillId="23" borderId="19" xfId="0" applyFont="1" applyFill="1" applyBorder="1" applyAlignment="1">
      <alignment horizontal="center"/>
    </xf>
    <xf numFmtId="0" fontId="80" fillId="23" borderId="20" xfId="0" applyFont="1" applyFill="1" applyBorder="1" applyAlignment="1">
      <alignment horizontal="center"/>
    </xf>
    <xf numFmtId="0" fontId="47" fillId="24" borderId="23" xfId="0" applyFont="1" applyFill="1" applyBorder="1"/>
    <xf numFmtId="0" fontId="100" fillId="24" borderId="23" xfId="0" applyFont="1" applyFill="1" applyBorder="1" applyAlignment="1">
      <alignment horizontal="center"/>
    </xf>
    <xf numFmtId="0" fontId="47" fillId="24" borderId="33" xfId="0" applyFont="1" applyFill="1" applyBorder="1"/>
    <xf numFmtId="0" fontId="100" fillId="24" borderId="33" xfId="0" applyFont="1" applyFill="1" applyBorder="1" applyAlignment="1">
      <alignment horizontal="center"/>
    </xf>
    <xf numFmtId="165" fontId="101" fillId="25" borderId="0" xfId="0" applyNumberFormat="1" applyFont="1" applyFill="1" applyAlignment="1" applyProtection="1">
      <alignment horizontal="right" vertical="center" wrapText="1" indent="1"/>
      <protection locked="0"/>
    </xf>
    <xf numFmtId="165" fontId="101" fillId="24" borderId="0" xfId="0" applyNumberFormat="1" applyFont="1" applyFill="1" applyAlignment="1" applyProtection="1">
      <alignment horizontal="right" vertical="center" wrapText="1" indent="1"/>
    </xf>
    <xf numFmtId="164" fontId="101" fillId="24" borderId="0" xfId="0" applyNumberFormat="1" applyFont="1" applyFill="1" applyAlignment="1" applyProtection="1">
      <alignment horizontal="right" vertical="center" wrapText="1" indent="1"/>
      <protection locked="0"/>
    </xf>
    <xf numFmtId="165" fontId="102" fillId="25" borderId="16" xfId="0" applyNumberFormat="1" applyFont="1" applyFill="1" applyBorder="1" applyAlignment="1" applyProtection="1">
      <alignment horizontal="right" vertical="center" wrapText="1" indent="1"/>
      <protection locked="0"/>
    </xf>
    <xf numFmtId="165" fontId="102" fillId="24" borderId="16" xfId="0" applyNumberFormat="1" applyFont="1" applyFill="1" applyBorder="1" applyAlignment="1" applyProtection="1">
      <alignment horizontal="right" vertical="center" wrapText="1" indent="1"/>
    </xf>
    <xf numFmtId="164" fontId="102" fillId="24" borderId="16" xfId="0" applyNumberFormat="1" applyFont="1" applyFill="1" applyBorder="1" applyAlignment="1" applyProtection="1">
      <alignment horizontal="right" vertical="center" wrapText="1" indent="1"/>
      <protection locked="0"/>
    </xf>
    <xf numFmtId="165" fontId="102" fillId="25" borderId="17" xfId="0" applyNumberFormat="1" applyFont="1" applyFill="1" applyBorder="1" applyAlignment="1" applyProtection="1">
      <alignment horizontal="right" vertical="center" wrapText="1" indent="1"/>
      <protection locked="0"/>
    </xf>
    <xf numFmtId="165" fontId="102" fillId="24" borderId="17" xfId="0" applyNumberFormat="1" applyFont="1" applyFill="1" applyBorder="1" applyAlignment="1" applyProtection="1">
      <alignment horizontal="right" vertical="center" wrapText="1" indent="1"/>
    </xf>
    <xf numFmtId="164" fontId="102" fillId="24" borderId="17" xfId="0" applyNumberFormat="1" applyFont="1" applyFill="1" applyBorder="1" applyAlignment="1" applyProtection="1">
      <alignment horizontal="right" vertical="center" wrapText="1" indent="1"/>
      <protection locked="0"/>
    </xf>
    <xf numFmtId="0" fontId="103" fillId="26" borderId="0" xfId="0" applyFont="1" applyFill="1" applyBorder="1" applyAlignment="1">
      <alignment vertical="center"/>
    </xf>
    <xf numFmtId="165" fontId="103" fillId="26" borderId="0" xfId="0" applyNumberFormat="1" applyFont="1" applyFill="1" applyBorder="1" applyAlignment="1" applyProtection="1">
      <alignment horizontal="right" vertical="center" wrapText="1" indent="1"/>
      <protection locked="0"/>
    </xf>
    <xf numFmtId="165" fontId="103" fillId="26" borderId="0" xfId="0" applyNumberFormat="1" applyFont="1" applyFill="1" applyBorder="1" applyAlignment="1" applyProtection="1">
      <alignment horizontal="right" vertical="center" wrapText="1" indent="1"/>
    </xf>
    <xf numFmtId="164" fontId="103" fillId="26" borderId="0" xfId="0" applyNumberFormat="1" applyFont="1" applyFill="1" applyBorder="1" applyAlignment="1" applyProtection="1">
      <alignment horizontal="right" vertical="center" wrapText="1" indent="1"/>
      <protection locked="0"/>
    </xf>
    <xf numFmtId="165" fontId="103" fillId="23" borderId="0" xfId="0" applyNumberFormat="1" applyFont="1" applyFill="1" applyAlignment="1" applyProtection="1">
      <alignment horizontal="right" vertical="center" wrapText="1" indent="1"/>
      <protection locked="0"/>
    </xf>
    <xf numFmtId="165" fontId="103" fillId="23" borderId="0" xfId="0" applyNumberFormat="1" applyFont="1" applyFill="1" applyAlignment="1" applyProtection="1">
      <alignment horizontal="right" vertical="center" wrapText="1" indent="1"/>
    </xf>
    <xf numFmtId="164" fontId="103" fillId="23" borderId="0" xfId="0" applyNumberFormat="1" applyFont="1" applyFill="1" applyAlignment="1" applyProtection="1">
      <alignment horizontal="right" vertical="center" wrapText="1" indent="1"/>
      <protection locked="0"/>
    </xf>
    <xf numFmtId="0" fontId="100" fillId="24" borderId="32" xfId="0" applyFont="1" applyFill="1" applyBorder="1" applyAlignment="1"/>
    <xf numFmtId="165" fontId="102" fillId="24" borderId="16" xfId="0" applyNumberFormat="1" applyFont="1" applyFill="1" applyBorder="1" applyAlignment="1">
      <alignment horizontal="right" vertical="center" wrapText="1" indent="1"/>
    </xf>
    <xf numFmtId="165" fontId="103" fillId="26" borderId="0" xfId="0" applyNumberFormat="1" applyFont="1" applyFill="1" applyBorder="1" applyAlignment="1">
      <alignment horizontal="right" vertical="center" wrapText="1" indent="1"/>
    </xf>
    <xf numFmtId="165" fontId="103" fillId="23" borderId="0" xfId="0" applyNumberFormat="1" applyFont="1" applyFill="1" applyAlignment="1">
      <alignment horizontal="right" vertical="center" wrapText="1" indent="1"/>
    </xf>
    <xf numFmtId="0" fontId="102" fillId="24" borderId="14" xfId="0" applyFont="1" applyFill="1" applyBorder="1" applyAlignment="1">
      <alignment vertical="center"/>
    </xf>
    <xf numFmtId="165" fontId="102" fillId="25" borderId="14" xfId="0" applyNumberFormat="1" applyFont="1" applyFill="1" applyBorder="1" applyAlignment="1">
      <alignment horizontal="right" vertical="center" wrapText="1" indent="1"/>
    </xf>
    <xf numFmtId="165" fontId="102" fillId="24" borderId="14" xfId="0" applyNumberFormat="1" applyFont="1" applyFill="1" applyBorder="1" applyAlignment="1">
      <alignment horizontal="right" vertical="center" wrapText="1" indent="1"/>
    </xf>
    <xf numFmtId="164" fontId="102" fillId="24" borderId="14" xfId="0" applyNumberFormat="1" applyFont="1" applyFill="1" applyBorder="1" applyAlignment="1">
      <alignment horizontal="right" vertical="center" wrapText="1" indent="1"/>
    </xf>
    <xf numFmtId="165" fontId="102" fillId="25" borderId="16" xfId="0" applyNumberFormat="1" applyFont="1" applyFill="1" applyBorder="1" applyAlignment="1">
      <alignment horizontal="right" vertical="center" wrapText="1" indent="1"/>
    </xf>
    <xf numFmtId="164" fontId="102" fillId="24" borderId="16" xfId="0" applyNumberFormat="1" applyFont="1" applyFill="1" applyBorder="1" applyAlignment="1">
      <alignment horizontal="right" vertical="center" wrapText="1" indent="1"/>
    </xf>
    <xf numFmtId="165" fontId="102" fillId="25" borderId="31" xfId="0" applyNumberFormat="1" applyFont="1" applyFill="1" applyBorder="1" applyAlignment="1">
      <alignment horizontal="right" vertical="center" wrapText="1" indent="1"/>
    </xf>
    <xf numFmtId="165" fontId="102" fillId="24" borderId="31" xfId="0" applyNumberFormat="1" applyFont="1" applyFill="1" applyBorder="1" applyAlignment="1">
      <alignment horizontal="right" vertical="center" wrapText="1" indent="1"/>
    </xf>
    <xf numFmtId="164" fontId="102" fillId="24" borderId="31" xfId="0" applyNumberFormat="1" applyFont="1" applyFill="1" applyBorder="1" applyAlignment="1">
      <alignment horizontal="right" vertical="center" wrapText="1" indent="1"/>
    </xf>
    <xf numFmtId="0" fontId="100" fillId="24" borderId="23" xfId="0" applyFont="1" applyFill="1" applyBorder="1" applyAlignment="1">
      <alignment horizontal="center" vertical="center"/>
    </xf>
    <xf numFmtId="165" fontId="102" fillId="25" borderId="14" xfId="0" applyNumberFormat="1" applyFont="1" applyFill="1" applyBorder="1" applyAlignment="1" applyProtection="1">
      <alignment horizontal="right" vertical="center" wrapText="1" indent="1"/>
      <protection locked="0"/>
    </xf>
    <xf numFmtId="0" fontId="101" fillId="24" borderId="0" xfId="0" applyFont="1" applyFill="1" applyAlignment="1">
      <alignment horizontal="left" vertical="center" indent="1"/>
    </xf>
    <xf numFmtId="0" fontId="107" fillId="24" borderId="17" xfId="0" applyFont="1" applyFill="1" applyBorder="1" applyAlignment="1">
      <alignment vertical="center"/>
    </xf>
    <xf numFmtId="164" fontId="107" fillId="24" borderId="17" xfId="0" applyNumberFormat="1" applyFont="1" applyFill="1" applyBorder="1" applyAlignment="1">
      <alignment horizontal="right" vertical="center" wrapText="1" indent="1"/>
    </xf>
    <xf numFmtId="164" fontId="107" fillId="25" borderId="17" xfId="0" applyNumberFormat="1" applyFont="1" applyFill="1" applyBorder="1" applyAlignment="1" applyProtection="1">
      <alignment horizontal="right" vertical="center" wrapText="1" indent="1"/>
      <protection locked="0"/>
    </xf>
    <xf numFmtId="0" fontId="107" fillId="24" borderId="0" xfId="0" applyFont="1" applyFill="1" applyBorder="1" applyAlignment="1">
      <alignment vertical="center"/>
    </xf>
    <xf numFmtId="164" fontId="107" fillId="24" borderId="0" xfId="0" applyNumberFormat="1" applyFont="1" applyFill="1" applyBorder="1" applyAlignment="1">
      <alignment horizontal="right" vertical="center" wrapText="1" indent="1"/>
    </xf>
    <xf numFmtId="164" fontId="107" fillId="25" borderId="0" xfId="0" applyNumberFormat="1" applyFont="1" applyFill="1" applyBorder="1" applyAlignment="1" applyProtection="1">
      <alignment horizontal="right" vertical="center" wrapText="1" indent="1"/>
      <protection locked="0"/>
    </xf>
    <xf numFmtId="0" fontId="100" fillId="24" borderId="0" xfId="0" applyFont="1" applyFill="1" applyBorder="1"/>
    <xf numFmtId="0" fontId="47" fillId="24" borderId="32" xfId="0" applyFont="1" applyFill="1" applyBorder="1"/>
    <xf numFmtId="0" fontId="104" fillId="24" borderId="0" xfId="0" applyFont="1" applyFill="1" applyAlignment="1">
      <alignment vertical="center"/>
    </xf>
    <xf numFmtId="165" fontId="104" fillId="24" borderId="0" xfId="0" applyNumberFormat="1" applyFont="1" applyFill="1" applyAlignment="1">
      <alignment horizontal="right" vertical="center" wrapText="1" indent="1"/>
    </xf>
    <xf numFmtId="165" fontId="104" fillId="25" borderId="0" xfId="0" applyNumberFormat="1" applyFont="1" applyFill="1" applyAlignment="1" applyProtection="1">
      <alignment horizontal="right" vertical="center" wrapText="1" indent="1"/>
      <protection locked="0"/>
    </xf>
    <xf numFmtId="165" fontId="102" fillId="25" borderId="31" xfId="0" applyNumberFormat="1" applyFont="1" applyFill="1" applyBorder="1" applyAlignment="1" applyProtection="1">
      <alignment horizontal="right" vertical="center" wrapText="1" indent="1"/>
      <protection locked="0"/>
    </xf>
    <xf numFmtId="0" fontId="106" fillId="24" borderId="0" xfId="0" applyFont="1" applyFill="1"/>
    <xf numFmtId="0" fontId="97" fillId="24" borderId="33" xfId="0" applyFont="1" applyFill="1" applyBorder="1"/>
    <xf numFmtId="0" fontId="100" fillId="24" borderId="21" xfId="0" applyFont="1" applyFill="1" applyBorder="1" applyAlignment="1">
      <alignment horizontal="center"/>
    </xf>
    <xf numFmtId="165" fontId="104" fillId="24" borderId="0" xfId="0" applyNumberFormat="1" applyFont="1" applyFill="1" applyAlignment="1">
      <alignment horizontal="right" vertical="center" wrapText="1" indent="2"/>
    </xf>
    <xf numFmtId="164" fontId="104" fillId="24" borderId="0" xfId="0" applyNumberFormat="1" applyFont="1" applyFill="1" applyAlignment="1">
      <alignment horizontal="right" vertical="center" wrapText="1" indent="2"/>
    </xf>
    <xf numFmtId="165" fontId="103" fillId="23" borderId="0" xfId="0" applyNumberFormat="1" applyFont="1" applyFill="1" applyAlignment="1">
      <alignment horizontal="right" vertical="center" wrapText="1" indent="2"/>
    </xf>
    <xf numFmtId="164" fontId="103" fillId="23" borderId="0" xfId="0" applyNumberFormat="1" applyFont="1" applyFill="1" applyAlignment="1">
      <alignment horizontal="right" vertical="center" wrapText="1" indent="2"/>
    </xf>
    <xf numFmtId="165" fontId="102" fillId="24" borderId="14" xfId="0" applyNumberFormat="1" applyFont="1" applyFill="1" applyBorder="1" applyAlignment="1">
      <alignment horizontal="right" vertical="center" wrapText="1" indent="2"/>
    </xf>
    <xf numFmtId="164" fontId="102" fillId="24" borderId="14" xfId="0" applyNumberFormat="1" applyFont="1" applyFill="1" applyBorder="1" applyAlignment="1">
      <alignment horizontal="right" vertical="center" wrapText="1" indent="2"/>
    </xf>
    <xf numFmtId="165" fontId="109" fillId="24" borderId="0" xfId="0" applyNumberFormat="1" applyFont="1" applyFill="1" applyAlignment="1">
      <alignment horizontal="right" vertical="center" wrapText="1" indent="1"/>
    </xf>
    <xf numFmtId="165" fontId="109" fillId="25" borderId="0" xfId="0" applyNumberFormat="1" applyFont="1" applyFill="1" applyAlignment="1" applyProtection="1">
      <alignment horizontal="right" vertical="center" wrapText="1" indent="1"/>
      <protection locked="0"/>
    </xf>
    <xf numFmtId="165" fontId="109" fillId="24" borderId="0" xfId="0" applyNumberFormat="1" applyFont="1" applyFill="1" applyAlignment="1">
      <alignment horizontal="right" vertical="center" wrapText="1" indent="2"/>
    </xf>
    <xf numFmtId="164" fontId="109" fillId="24" borderId="0" xfId="0" applyNumberFormat="1" applyFont="1" applyFill="1" applyAlignment="1">
      <alignment horizontal="right" vertical="center" wrapText="1" indent="2"/>
    </xf>
    <xf numFmtId="165" fontId="102" fillId="24" borderId="16" xfId="0" applyNumberFormat="1" applyFont="1" applyFill="1" applyBorder="1" applyAlignment="1">
      <alignment horizontal="right" vertical="center" wrapText="1" indent="2"/>
    </xf>
    <xf numFmtId="164" fontId="102" fillId="24" borderId="16" xfId="0" applyNumberFormat="1" applyFont="1" applyFill="1" applyBorder="1" applyAlignment="1">
      <alignment horizontal="right" vertical="center" wrapText="1" indent="2"/>
    </xf>
    <xf numFmtId="0" fontId="104" fillId="24" borderId="0" xfId="0" applyFont="1" applyFill="1" applyAlignment="1">
      <alignment wrapText="1"/>
    </xf>
    <xf numFmtId="0" fontId="104" fillId="24" borderId="0" xfId="0" applyFont="1" applyFill="1"/>
    <xf numFmtId="0" fontId="104" fillId="24" borderId="0" xfId="0" applyFont="1" applyFill="1" applyAlignment="1">
      <alignment horizontal="left" wrapText="1" indent="1"/>
    </xf>
    <xf numFmtId="0" fontId="104" fillId="24" borderId="0" xfId="0" applyFont="1" applyFill="1" applyAlignment="1">
      <alignment horizontal="left" indent="1"/>
    </xf>
    <xf numFmtId="0" fontId="102" fillId="24" borderId="14" xfId="0" applyFont="1" applyFill="1" applyBorder="1"/>
    <xf numFmtId="0" fontId="109" fillId="24" borderId="0" xfId="0" applyFont="1" applyFill="1" applyAlignment="1">
      <alignment horizontal="left" indent="2"/>
    </xf>
    <xf numFmtId="0" fontId="109" fillId="24" borderId="0" xfId="0" applyFont="1" applyFill="1" applyAlignment="1">
      <alignment horizontal="left"/>
    </xf>
    <xf numFmtId="0" fontId="100" fillId="24" borderId="32" xfId="0" applyFont="1" applyFill="1" applyBorder="1" applyAlignment="1">
      <alignment horizontal="center" vertical="center" wrapText="1"/>
    </xf>
    <xf numFmtId="165" fontId="102" fillId="25" borderId="14" xfId="0" applyNumberFormat="1" applyFont="1" applyFill="1" applyBorder="1" applyAlignment="1" applyProtection="1">
      <alignment horizontal="right" wrapText="1" indent="1"/>
      <protection locked="0"/>
    </xf>
    <xf numFmtId="165" fontId="102" fillId="24" borderId="14" xfId="0" applyNumberFormat="1" applyFont="1" applyFill="1" applyBorder="1" applyAlignment="1">
      <alignment horizontal="right" wrapText="1" indent="1"/>
    </xf>
    <xf numFmtId="164" fontId="102" fillId="24" borderId="14" xfId="0" applyNumberFormat="1" applyFont="1" applyFill="1" applyBorder="1" applyAlignment="1">
      <alignment horizontal="right" wrapText="1" indent="1"/>
    </xf>
    <xf numFmtId="165" fontId="104" fillId="25" borderId="0" xfId="0" applyNumberFormat="1" applyFont="1" applyFill="1" applyAlignment="1" applyProtection="1">
      <alignment horizontal="right" wrapText="1" indent="1"/>
      <protection locked="0"/>
    </xf>
    <xf numFmtId="165" fontId="104" fillId="24" borderId="0" xfId="0" applyNumberFormat="1" applyFont="1" applyFill="1" applyAlignment="1">
      <alignment horizontal="right" wrapText="1" indent="1"/>
    </xf>
    <xf numFmtId="164" fontId="104" fillId="24" borderId="0" xfId="0" applyNumberFormat="1" applyFont="1" applyFill="1" applyAlignment="1">
      <alignment horizontal="right" wrapText="1" indent="1"/>
    </xf>
    <xf numFmtId="165" fontId="102" fillId="25" borderId="16" xfId="0" applyNumberFormat="1" applyFont="1" applyFill="1" applyBorder="1" applyAlignment="1" applyProtection="1">
      <alignment horizontal="right" wrapText="1" indent="1"/>
      <protection locked="0"/>
    </xf>
    <xf numFmtId="165" fontId="102" fillId="24" borderId="16" xfId="0" applyNumberFormat="1" applyFont="1" applyFill="1" applyBorder="1" applyAlignment="1">
      <alignment horizontal="right" wrapText="1" indent="1"/>
    </xf>
    <xf numFmtId="164" fontId="102" fillId="24" borderId="16" xfId="0" applyNumberFormat="1" applyFont="1" applyFill="1" applyBorder="1" applyAlignment="1">
      <alignment horizontal="right" wrapText="1" indent="1"/>
    </xf>
    <xf numFmtId="165" fontId="102" fillId="25" borderId="17" xfId="0" applyNumberFormat="1" applyFont="1" applyFill="1" applyBorder="1" applyAlignment="1" applyProtection="1">
      <alignment horizontal="right" wrapText="1" indent="1"/>
      <protection locked="0"/>
    </xf>
    <xf numFmtId="165" fontId="102" fillId="24" borderId="17" xfId="0" applyNumberFormat="1" applyFont="1" applyFill="1" applyBorder="1" applyAlignment="1">
      <alignment horizontal="right" wrapText="1" indent="1"/>
    </xf>
    <xf numFmtId="164" fontId="102" fillId="24" borderId="17" xfId="0" applyNumberFormat="1" applyFont="1" applyFill="1" applyBorder="1" applyAlignment="1">
      <alignment horizontal="right" wrapText="1" indent="1"/>
    </xf>
    <xf numFmtId="165" fontId="103" fillId="23" borderId="0" xfId="0" applyNumberFormat="1" applyFont="1" applyFill="1" applyAlignment="1" applyProtection="1">
      <alignment horizontal="right" wrapText="1" indent="1"/>
      <protection locked="0"/>
    </xf>
    <xf numFmtId="165" fontId="103" fillId="23" borderId="0" xfId="0" applyNumberFormat="1" applyFont="1" applyFill="1" applyAlignment="1">
      <alignment horizontal="right" wrapText="1" indent="1"/>
    </xf>
    <xf numFmtId="164" fontId="103" fillId="23" borderId="0" xfId="0" applyNumberFormat="1" applyFont="1" applyFill="1" applyAlignment="1">
      <alignment horizontal="right" wrapText="1" indent="1"/>
    </xf>
    <xf numFmtId="0" fontId="109" fillId="24" borderId="17" xfId="0" applyFont="1" applyFill="1" applyBorder="1" applyAlignment="1">
      <alignment horizontal="left" indent="1"/>
    </xf>
    <xf numFmtId="165" fontId="109" fillId="25" borderId="17" xfId="0" applyNumberFormat="1" applyFont="1" applyFill="1" applyBorder="1" applyAlignment="1" applyProtection="1">
      <alignment horizontal="right" wrapText="1" indent="1"/>
      <protection locked="0"/>
    </xf>
    <xf numFmtId="165" fontId="109" fillId="24" borderId="17" xfId="0" applyNumberFormat="1" applyFont="1" applyFill="1" applyBorder="1" applyAlignment="1">
      <alignment horizontal="right" wrapText="1" indent="1"/>
    </xf>
    <xf numFmtId="164" fontId="109" fillId="24" borderId="17" xfId="0" applyNumberFormat="1" applyFont="1" applyFill="1" applyBorder="1" applyAlignment="1">
      <alignment horizontal="right" wrapText="1" indent="1"/>
    </xf>
    <xf numFmtId="0" fontId="109" fillId="24" borderId="14" xfId="0" applyFont="1" applyFill="1" applyBorder="1" applyAlignment="1">
      <alignment horizontal="left" indent="2"/>
    </xf>
    <xf numFmtId="165" fontId="109" fillId="25" borderId="14" xfId="0" applyNumberFormat="1" applyFont="1" applyFill="1" applyBorder="1" applyAlignment="1" applyProtection="1">
      <alignment horizontal="right" wrapText="1" indent="1"/>
      <protection locked="0"/>
    </xf>
    <xf numFmtId="165" fontId="109" fillId="24" borderId="14" xfId="0" applyNumberFormat="1" applyFont="1" applyFill="1" applyBorder="1" applyAlignment="1">
      <alignment horizontal="right" wrapText="1" indent="1"/>
    </xf>
    <xf numFmtId="164" fontId="109" fillId="24" borderId="14" xfId="0" applyNumberFormat="1" applyFont="1" applyFill="1" applyBorder="1" applyAlignment="1">
      <alignment horizontal="right" wrapText="1" indent="1"/>
    </xf>
    <xf numFmtId="0" fontId="104" fillId="24" borderId="31" xfId="0" applyFont="1" applyFill="1" applyBorder="1"/>
    <xf numFmtId="165" fontId="104" fillId="25" borderId="31" xfId="0" applyNumberFormat="1" applyFont="1" applyFill="1" applyBorder="1" applyAlignment="1" applyProtection="1">
      <alignment horizontal="right" wrapText="1" indent="1"/>
      <protection locked="0"/>
    </xf>
    <xf numFmtId="165" fontId="104" fillId="24" borderId="31" xfId="0" applyNumberFormat="1" applyFont="1" applyFill="1" applyBorder="1" applyAlignment="1">
      <alignment horizontal="right" wrapText="1" indent="1"/>
    </xf>
    <xf numFmtId="164" fontId="104" fillId="24" borderId="31" xfId="0" applyNumberFormat="1" applyFont="1" applyFill="1" applyBorder="1" applyAlignment="1">
      <alignment horizontal="right" wrapText="1" indent="1"/>
    </xf>
    <xf numFmtId="0" fontId="104" fillId="24" borderId="0" xfId="0" applyFont="1" applyFill="1" applyAlignment="1">
      <alignment horizontal="left" vertical="center" indent="1"/>
    </xf>
    <xf numFmtId="0" fontId="100" fillId="24" borderId="23" xfId="0" applyFont="1" applyFill="1" applyBorder="1" applyAlignment="1">
      <alignment horizontal="center" wrapText="1"/>
    </xf>
    <xf numFmtId="0" fontId="104" fillId="24" borderId="34" xfId="0" applyFont="1" applyFill="1" applyBorder="1"/>
    <xf numFmtId="0" fontId="100" fillId="24" borderId="21" xfId="0" applyFont="1" applyFill="1" applyBorder="1" applyAlignment="1">
      <alignment horizontal="center" vertical="center"/>
    </xf>
    <xf numFmtId="166" fontId="102" fillId="24" borderId="16" xfId="150" applyNumberFormat="1" applyFont="1" applyFill="1" applyBorder="1" applyAlignment="1">
      <alignment horizontal="right" vertical="center" wrapText="1" indent="1"/>
    </xf>
    <xf numFmtId="166" fontId="102" fillId="25" borderId="16" xfId="150" applyNumberFormat="1" applyFont="1" applyFill="1" applyBorder="1" applyAlignment="1" applyProtection="1">
      <alignment horizontal="right" vertical="center" wrapText="1" indent="1"/>
      <protection locked="0"/>
    </xf>
    <xf numFmtId="166" fontId="104" fillId="24" borderId="0" xfId="150" applyNumberFormat="1" applyFont="1" applyFill="1" applyAlignment="1">
      <alignment horizontal="right" vertical="center" wrapText="1" indent="1"/>
    </xf>
    <xf numFmtId="166" fontId="104" fillId="25" borderId="0" xfId="150" applyNumberFormat="1" applyFont="1" applyFill="1" applyAlignment="1" applyProtection="1">
      <alignment horizontal="right" vertical="center" wrapText="1" indent="1"/>
      <protection locked="0"/>
    </xf>
    <xf numFmtId="166" fontId="103" fillId="23" borderId="0" xfId="150" applyNumberFormat="1" applyFont="1" applyFill="1" applyAlignment="1">
      <alignment horizontal="right" vertical="center" wrapText="1" indent="1"/>
    </xf>
    <xf numFmtId="166" fontId="103" fillId="23" borderId="0" xfId="150" applyNumberFormat="1" applyFont="1" applyFill="1" applyAlignment="1" applyProtection="1">
      <alignment horizontal="right" vertical="center" wrapText="1" indent="1"/>
      <protection locked="0"/>
    </xf>
    <xf numFmtId="0" fontId="47" fillId="24" borderId="0" xfId="0" applyFont="1" applyFill="1" applyAlignment="1">
      <alignment vertical="center"/>
    </xf>
    <xf numFmtId="0" fontId="100" fillId="24" borderId="0" xfId="0" applyFont="1" applyFill="1" applyAlignment="1">
      <alignment horizontal="center" vertical="center"/>
    </xf>
    <xf numFmtId="0" fontId="102" fillId="24" borderId="22" xfId="0" applyFont="1" applyFill="1" applyBorder="1" applyAlignment="1">
      <alignment vertical="center"/>
    </xf>
    <xf numFmtId="165" fontId="102" fillId="24" borderId="22" xfId="0" applyNumberFormat="1" applyFont="1" applyFill="1" applyBorder="1" applyAlignment="1">
      <alignment horizontal="right" vertical="center" wrapText="1" indent="1"/>
    </xf>
    <xf numFmtId="165" fontId="102" fillId="25" borderId="22" xfId="0" applyNumberFormat="1" applyFont="1" applyFill="1" applyBorder="1" applyAlignment="1" applyProtection="1">
      <alignment horizontal="right" vertical="center" wrapText="1" indent="1"/>
      <protection locked="0"/>
    </xf>
    <xf numFmtId="0" fontId="104" fillId="24" borderId="0" xfId="0" applyFont="1" applyFill="1" applyAlignment="1">
      <alignment horizontal="left" vertical="center" indent="2"/>
    </xf>
    <xf numFmtId="0" fontId="102" fillId="24" borderId="0" xfId="0" applyFont="1" applyFill="1" applyAlignment="1">
      <alignment vertical="center"/>
    </xf>
    <xf numFmtId="165" fontId="102" fillId="24" borderId="0" xfId="0" applyNumberFormat="1" applyFont="1" applyFill="1" applyAlignment="1">
      <alignment horizontal="right" vertical="center" wrapText="1" indent="1"/>
    </xf>
    <xf numFmtId="165" fontId="102" fillId="25" borderId="0" xfId="0" applyNumberFormat="1" applyFont="1" applyFill="1" applyAlignment="1" applyProtection="1">
      <alignment horizontal="right" vertical="center" wrapText="1" indent="1"/>
      <protection locked="0"/>
    </xf>
    <xf numFmtId="0" fontId="64" fillId="23" borderId="19" xfId="0" applyFont="1" applyFill="1" applyBorder="1" applyAlignment="1">
      <alignment wrapText="1"/>
    </xf>
    <xf numFmtId="0" fontId="64" fillId="23" borderId="20" xfId="0" applyFont="1" applyFill="1" applyBorder="1" applyAlignment="1">
      <alignment wrapText="1"/>
    </xf>
    <xf numFmtId="0" fontId="47" fillId="24" borderId="23" xfId="0" applyFont="1" applyFill="1" applyBorder="1" applyAlignment="1"/>
    <xf numFmtId="165" fontId="102" fillId="25" borderId="0" xfId="0" applyNumberFormat="1" applyFont="1" applyFill="1" applyAlignment="1" applyProtection="1">
      <alignment horizontal="right" vertical="center" indent="1"/>
      <protection locked="0"/>
    </xf>
    <xf numFmtId="164" fontId="102" fillId="25" borderId="0" xfId="0" applyNumberFormat="1" applyFont="1" applyFill="1" applyAlignment="1">
      <alignment horizontal="right" vertical="center" indent="1"/>
    </xf>
    <xf numFmtId="165" fontId="102" fillId="24" borderId="0" xfId="0" applyNumberFormat="1" applyFont="1" applyFill="1" applyAlignment="1">
      <alignment horizontal="right" vertical="center" indent="1"/>
    </xf>
    <xf numFmtId="165" fontId="102" fillId="25" borderId="16" xfId="0" applyNumberFormat="1" applyFont="1" applyFill="1" applyBorder="1" applyAlignment="1" applyProtection="1">
      <alignment horizontal="right" vertical="center" indent="1"/>
      <protection locked="0"/>
    </xf>
    <xf numFmtId="164" fontId="102" fillId="25" borderId="16" xfId="0" applyNumberFormat="1" applyFont="1" applyFill="1" applyBorder="1" applyAlignment="1">
      <alignment horizontal="right" vertical="center" indent="1"/>
    </xf>
    <xf numFmtId="165" fontId="102" fillId="24" borderId="16" xfId="0" applyNumberFormat="1" applyFont="1" applyFill="1" applyBorder="1" applyAlignment="1">
      <alignment horizontal="right" vertical="center" indent="1"/>
    </xf>
    <xf numFmtId="165" fontId="104" fillId="25" borderId="0" xfId="0" applyNumberFormat="1" applyFont="1" applyFill="1" applyAlignment="1" applyProtection="1">
      <alignment horizontal="right" vertical="center" indent="1"/>
      <protection locked="0"/>
    </xf>
    <xf numFmtId="164" fontId="104" fillId="25" borderId="0" xfId="0" applyNumberFormat="1" applyFont="1" applyFill="1" applyAlignment="1">
      <alignment horizontal="right" vertical="center" indent="1"/>
    </xf>
    <xf numFmtId="165" fontId="104" fillId="24" borderId="0" xfId="0" applyNumberFormat="1" applyFont="1" applyFill="1" applyAlignment="1">
      <alignment horizontal="right" vertical="center" indent="1"/>
    </xf>
    <xf numFmtId="165" fontId="103" fillId="23" borderId="0" xfId="0" applyNumberFormat="1" applyFont="1" applyFill="1" applyAlignment="1" applyProtection="1">
      <alignment horizontal="right" vertical="center" indent="1"/>
      <protection locked="0"/>
    </xf>
    <xf numFmtId="164" fontId="103" fillId="23" borderId="0" xfId="0" applyNumberFormat="1" applyFont="1" applyFill="1" applyAlignment="1">
      <alignment horizontal="right" vertical="center" indent="1"/>
    </xf>
    <xf numFmtId="165" fontId="103" fillId="23" borderId="0" xfId="0" applyNumberFormat="1" applyFont="1" applyFill="1" applyAlignment="1">
      <alignment horizontal="right" vertical="center" indent="1"/>
    </xf>
    <xf numFmtId="0" fontId="100" fillId="24" borderId="0" xfId="0" applyFont="1" applyFill="1"/>
    <xf numFmtId="165" fontId="102" fillId="25" borderId="14" xfId="0" applyNumberFormat="1" applyFont="1" applyFill="1" applyBorder="1" applyAlignment="1" applyProtection="1">
      <alignment horizontal="right" vertical="center" indent="2"/>
      <protection locked="0"/>
    </xf>
    <xf numFmtId="165" fontId="102" fillId="24" borderId="14" xfId="0" applyNumberFormat="1" applyFont="1" applyFill="1" applyBorder="1" applyAlignment="1" applyProtection="1">
      <alignment horizontal="right" vertical="center" indent="2"/>
      <protection locked="0"/>
    </xf>
    <xf numFmtId="165" fontId="102" fillId="24" borderId="14" xfId="0" applyNumberFormat="1" applyFont="1" applyFill="1" applyBorder="1" applyAlignment="1">
      <alignment horizontal="right" vertical="center" indent="2"/>
    </xf>
    <xf numFmtId="165" fontId="102" fillId="25" borderId="16" xfId="0" applyNumberFormat="1" applyFont="1" applyFill="1" applyBorder="1" applyAlignment="1" applyProtection="1">
      <alignment horizontal="right" vertical="center" indent="2"/>
      <protection locked="0"/>
    </xf>
    <xf numFmtId="165" fontId="102" fillId="24" borderId="16" xfId="0" applyNumberFormat="1" applyFont="1" applyFill="1" applyBorder="1" applyAlignment="1" applyProtection="1">
      <alignment horizontal="right" vertical="center" indent="2"/>
      <protection locked="0"/>
    </xf>
    <xf numFmtId="165" fontId="102" fillId="24" borderId="16" xfId="0" applyNumberFormat="1" applyFont="1" applyFill="1" applyBorder="1" applyAlignment="1">
      <alignment horizontal="right" vertical="center" indent="2"/>
    </xf>
    <xf numFmtId="165" fontId="104" fillId="25" borderId="0" xfId="0" applyNumberFormat="1" applyFont="1" applyFill="1" applyAlignment="1" applyProtection="1">
      <alignment horizontal="right" vertical="center" indent="2"/>
      <protection locked="0"/>
    </xf>
    <xf numFmtId="165" fontId="104" fillId="24" borderId="0" xfId="0" applyNumberFormat="1" applyFont="1" applyFill="1" applyAlignment="1" applyProtection="1">
      <alignment horizontal="right" vertical="center" indent="2"/>
      <protection locked="0"/>
    </xf>
    <xf numFmtId="165" fontId="104" fillId="24" borderId="0" xfId="0" applyNumberFormat="1" applyFont="1" applyFill="1" applyAlignment="1">
      <alignment horizontal="right" vertical="center" indent="2"/>
    </xf>
    <xf numFmtId="165" fontId="103" fillId="23" borderId="0" xfId="0" applyNumberFormat="1" applyFont="1" applyFill="1" applyAlignment="1" applyProtection="1">
      <alignment horizontal="right" vertical="center" indent="2"/>
      <protection locked="0"/>
    </xf>
    <xf numFmtId="165" fontId="103" fillId="23" borderId="0" xfId="0" applyNumberFormat="1" applyFont="1" applyFill="1" applyAlignment="1">
      <alignment horizontal="right" vertical="center" indent="2"/>
    </xf>
    <xf numFmtId="0" fontId="60" fillId="23" borderId="18" xfId="0" applyFont="1" applyFill="1" applyBorder="1"/>
    <xf numFmtId="0" fontId="60" fillId="23" borderId="19" xfId="0" applyFont="1" applyFill="1" applyBorder="1"/>
    <xf numFmtId="0" fontId="60" fillId="23" borderId="20" xfId="0" applyFont="1" applyFill="1" applyBorder="1"/>
    <xf numFmtId="0" fontId="111" fillId="24" borderId="0" xfId="0" applyFont="1" applyFill="1"/>
    <xf numFmtId="0" fontId="111" fillId="24" borderId="24" xfId="0" applyFont="1" applyFill="1" applyBorder="1"/>
    <xf numFmtId="0" fontId="101" fillId="23" borderId="18" xfId="0" applyFont="1" applyFill="1" applyBorder="1"/>
    <xf numFmtId="0" fontId="101" fillId="23" borderId="19" xfId="0" applyFont="1" applyFill="1" applyBorder="1"/>
    <xf numFmtId="0" fontId="101" fillId="23" borderId="20" xfId="0" applyFont="1" applyFill="1" applyBorder="1"/>
    <xf numFmtId="0" fontId="111" fillId="24" borderId="24" xfId="0" applyFont="1" applyFill="1" applyBorder="1" applyAlignment="1">
      <alignment horizontal="center" wrapText="1"/>
    </xf>
    <xf numFmtId="3" fontId="101" fillId="24" borderId="0" xfId="0" applyNumberFormat="1" applyFont="1" applyFill="1" applyAlignment="1" applyProtection="1">
      <alignment horizontal="right" vertical="center" indent="3"/>
      <protection locked="0"/>
    </xf>
    <xf numFmtId="3" fontId="103" fillId="23" borderId="0" xfId="0" applyNumberFormat="1" applyFont="1" applyFill="1" applyAlignment="1" applyProtection="1">
      <alignment horizontal="right" vertical="center" indent="3"/>
      <protection locked="0"/>
    </xf>
    <xf numFmtId="3" fontId="101" fillId="24" borderId="0" xfId="0" applyNumberFormat="1" applyFont="1" applyFill="1" applyAlignment="1" applyProtection="1">
      <alignment horizontal="right" vertical="center" indent="5"/>
      <protection locked="0"/>
    </xf>
    <xf numFmtId="3" fontId="103" fillId="23" borderId="0" xfId="0" applyNumberFormat="1" applyFont="1" applyFill="1" applyAlignment="1" applyProtection="1">
      <alignment horizontal="right" vertical="center" indent="5"/>
      <protection locked="0"/>
    </xf>
    <xf numFmtId="189" fontId="101" fillId="24" borderId="0" xfId="151" applyNumberFormat="1" applyFont="1" applyFill="1" applyAlignment="1" applyProtection="1">
      <alignment horizontal="right" vertical="center" indent="3"/>
      <protection locked="0"/>
    </xf>
    <xf numFmtId="189" fontId="103" fillId="23" borderId="0" xfId="151" applyNumberFormat="1" applyFont="1" applyFill="1" applyAlignment="1" applyProtection="1">
      <alignment horizontal="right" vertical="center" indent="3"/>
      <protection locked="0"/>
    </xf>
    <xf numFmtId="0" fontId="100" fillId="24" borderId="0" xfId="0" applyFont="1" applyFill="1" applyAlignment="1">
      <alignment vertical="center"/>
    </xf>
    <xf numFmtId="0" fontId="97" fillId="24" borderId="24" xfId="0" applyFont="1" applyFill="1" applyBorder="1" applyAlignment="1">
      <alignment vertical="center"/>
    </xf>
    <xf numFmtId="0" fontId="114" fillId="24" borderId="0" xfId="0" applyFont="1" applyFill="1" applyAlignment="1">
      <alignment vertical="center"/>
    </xf>
    <xf numFmtId="174" fontId="114" fillId="24" borderId="0" xfId="0" applyNumberFormat="1" applyFont="1" applyFill="1" applyAlignment="1" applyProtection="1">
      <alignment horizontal="right" vertical="center" indent="2"/>
      <protection locked="0"/>
    </xf>
    <xf numFmtId="0" fontId="114" fillId="24" borderId="0" xfId="0" applyFont="1" applyFill="1" applyAlignment="1">
      <alignment horizontal="left" vertical="center" indent="1"/>
    </xf>
    <xf numFmtId="0" fontId="73" fillId="0" borderId="0" xfId="0" applyFont="1" applyAlignment="1">
      <alignment vertical="top" wrapText="1"/>
    </xf>
    <xf numFmtId="0" fontId="97" fillId="24" borderId="0" xfId="0" applyFont="1" applyFill="1" applyAlignment="1"/>
    <xf numFmtId="0" fontId="100" fillId="24" borderId="0" xfId="0" applyFont="1" applyFill="1" applyAlignment="1">
      <alignment horizontal="center" vertical="center" wrapText="1"/>
    </xf>
    <xf numFmtId="0" fontId="55" fillId="24" borderId="22" xfId="0" applyFont="1" applyFill="1" applyBorder="1" applyAlignment="1">
      <alignment vertical="center" wrapText="1"/>
    </xf>
    <xf numFmtId="0" fontId="115" fillId="24" borderId="0" xfId="0" applyFont="1" applyFill="1" applyAlignment="1">
      <alignment vertical="center"/>
    </xf>
    <xf numFmtId="0" fontId="115" fillId="24" borderId="0" xfId="0" applyFont="1" applyFill="1" applyAlignment="1">
      <alignment horizontal="left" vertical="center" indent="1"/>
    </xf>
    <xf numFmtId="0" fontId="55" fillId="24" borderId="16" xfId="0" applyFont="1" applyFill="1" applyBorder="1" applyAlignment="1">
      <alignment vertical="center" wrapText="1"/>
    </xf>
    <xf numFmtId="0" fontId="55" fillId="24" borderId="0" xfId="0" applyFont="1" applyFill="1" applyAlignment="1">
      <alignment vertical="center"/>
    </xf>
    <xf numFmtId="0" fontId="116" fillId="23" borderId="0" xfId="0" applyFont="1" applyFill="1" applyAlignment="1">
      <alignment vertical="center"/>
    </xf>
    <xf numFmtId="0" fontId="102" fillId="24" borderId="16" xfId="0" applyFont="1" applyFill="1" applyBorder="1" applyAlignment="1">
      <alignment vertical="center" wrapText="1"/>
    </xf>
    <xf numFmtId="0" fontId="1" fillId="23" borderId="18" xfId="0" applyFont="1" applyFill="1" applyBorder="1"/>
    <xf numFmtId="0" fontId="47" fillId="24" borderId="0" xfId="0" applyFont="1" applyFill="1" applyAlignment="1">
      <alignment horizontal="left"/>
    </xf>
    <xf numFmtId="0" fontId="102" fillId="24" borderId="35" xfId="0" applyFont="1" applyFill="1" applyBorder="1" applyAlignment="1">
      <alignment vertical="center"/>
    </xf>
    <xf numFmtId="165" fontId="102" fillId="24" borderId="35" xfId="0" applyNumberFormat="1" applyFont="1" applyFill="1" applyBorder="1" applyAlignment="1">
      <alignment vertical="center"/>
    </xf>
    <xf numFmtId="165" fontId="102" fillId="25" borderId="35" xfId="0" applyNumberFormat="1" applyFont="1" applyFill="1" applyBorder="1" applyAlignment="1" applyProtection="1">
      <alignment vertical="center"/>
      <protection locked="0"/>
    </xf>
    <xf numFmtId="165" fontId="104" fillId="24" borderId="0" xfId="0" applyNumberFormat="1" applyFont="1" applyFill="1" applyAlignment="1">
      <alignment vertical="center"/>
    </xf>
    <xf numFmtId="165" fontId="104" fillId="25" borderId="0" xfId="0" applyNumberFormat="1" applyFont="1" applyFill="1" applyAlignment="1" applyProtection="1">
      <alignment vertical="center"/>
      <protection locked="0"/>
    </xf>
    <xf numFmtId="165" fontId="102" fillId="24" borderId="16" xfId="0" applyNumberFormat="1" applyFont="1" applyFill="1" applyBorder="1" applyAlignment="1">
      <alignment vertical="center"/>
    </xf>
    <xf numFmtId="165" fontId="102" fillId="25" borderId="16" xfId="0" applyNumberFormat="1" applyFont="1" applyFill="1" applyBorder="1" applyAlignment="1" applyProtection="1">
      <alignment vertical="center"/>
      <protection locked="0"/>
    </xf>
    <xf numFmtId="0" fontId="117" fillId="23" borderId="0" xfId="0" applyFont="1" applyFill="1" applyAlignment="1">
      <alignment vertical="center"/>
    </xf>
    <xf numFmtId="178" fontId="103" fillId="23" borderId="0" xfId="0" applyNumberFormat="1" applyFont="1" applyFill="1" applyAlignment="1">
      <alignment vertical="center"/>
    </xf>
    <xf numFmtId="178" fontId="103" fillId="23" borderId="0" xfId="0" applyNumberFormat="1" applyFont="1" applyFill="1" applyAlignment="1" applyProtection="1">
      <alignment vertical="center"/>
      <protection locked="0"/>
    </xf>
    <xf numFmtId="165" fontId="104" fillId="25" borderId="0" xfId="0" applyNumberFormat="1" applyFont="1" applyFill="1" applyAlignment="1" applyProtection="1">
      <alignment horizontal="right" vertical="center" wrapText="1" indent="2"/>
      <protection locked="0"/>
    </xf>
    <xf numFmtId="0" fontId="104" fillId="24" borderId="0" xfId="0" applyFont="1" applyFill="1" applyAlignment="1">
      <alignment horizontal="right" vertical="center" indent="1"/>
    </xf>
    <xf numFmtId="165" fontId="104" fillId="24" borderId="0" xfId="0" applyNumberFormat="1" applyFont="1" applyFill="1" applyAlignment="1" applyProtection="1">
      <alignment horizontal="right" vertical="center" indent="1"/>
      <protection locked="0"/>
    </xf>
    <xf numFmtId="165" fontId="119" fillId="24" borderId="17" xfId="0" applyNumberFormat="1" applyFont="1" applyFill="1" applyBorder="1" applyAlignment="1">
      <alignment horizontal="right" vertical="center" indent="1"/>
    </xf>
    <xf numFmtId="165" fontId="92" fillId="25" borderId="17" xfId="0" applyNumberFormat="1" applyFont="1" applyFill="1" applyBorder="1" applyAlignment="1">
      <alignment horizontal="right" vertical="center" indent="1"/>
    </xf>
    <xf numFmtId="165" fontId="119" fillId="25" borderId="17" xfId="0" applyNumberFormat="1" applyFont="1" applyFill="1" applyBorder="1" applyAlignment="1" applyProtection="1">
      <alignment horizontal="right" vertical="center" indent="1"/>
      <protection locked="0"/>
    </xf>
    <xf numFmtId="0" fontId="107" fillId="24" borderId="0" xfId="0" applyFont="1" applyFill="1" applyAlignment="1">
      <alignment vertical="center"/>
    </xf>
    <xf numFmtId="180" fontId="119" fillId="24" borderId="0" xfId="0" applyNumberFormat="1" applyFont="1" applyFill="1" applyAlignment="1">
      <alignment horizontal="right" vertical="center" indent="1"/>
    </xf>
    <xf numFmtId="180" fontId="119" fillId="25" borderId="0" xfId="0" applyNumberFormat="1" applyFont="1" applyFill="1" applyAlignment="1" applyProtection="1">
      <alignment horizontal="right" vertical="center" indent="1"/>
      <protection locked="0"/>
    </xf>
    <xf numFmtId="0" fontId="100" fillId="24" borderId="27" xfId="0" applyFont="1" applyFill="1" applyBorder="1" applyAlignment="1">
      <alignment horizontal="center" vertical="center"/>
    </xf>
    <xf numFmtId="165" fontId="104" fillId="24" borderId="25" xfId="0" applyNumberFormat="1" applyFont="1" applyFill="1" applyBorder="1" applyAlignment="1">
      <alignment horizontal="right" vertical="center" wrapText="1" indent="2"/>
    </xf>
    <xf numFmtId="165" fontId="104" fillId="24" borderId="0" xfId="0" applyNumberFormat="1" applyFont="1" applyFill="1" applyBorder="1" applyAlignment="1">
      <alignment horizontal="right" vertical="center" wrapText="1" indent="2"/>
    </xf>
    <xf numFmtId="165" fontId="104" fillId="25" borderId="0" xfId="0" applyNumberFormat="1" applyFont="1" applyFill="1" applyBorder="1" applyAlignment="1" applyProtection="1">
      <alignment horizontal="right" vertical="center" wrapText="1" indent="2"/>
      <protection locked="0"/>
    </xf>
    <xf numFmtId="165" fontId="102" fillId="24" borderId="29" xfId="0" applyNumberFormat="1" applyFont="1" applyFill="1" applyBorder="1" applyAlignment="1">
      <alignment horizontal="right" vertical="center" wrapText="1" indent="2"/>
    </xf>
    <xf numFmtId="165" fontId="103" fillId="23" borderId="25" xfId="0" applyNumberFormat="1" applyFont="1" applyFill="1" applyBorder="1" applyAlignment="1">
      <alignment horizontal="right" vertical="center" wrapText="1" indent="2"/>
    </xf>
    <xf numFmtId="165" fontId="103" fillId="23" borderId="0" xfId="0" applyNumberFormat="1" applyFont="1" applyFill="1" applyBorder="1" applyAlignment="1">
      <alignment horizontal="right" vertical="center" wrapText="1" indent="2"/>
    </xf>
    <xf numFmtId="165" fontId="103" fillId="23" borderId="0" xfId="0" applyNumberFormat="1" applyFont="1" applyFill="1" applyBorder="1" applyAlignment="1" applyProtection="1">
      <alignment horizontal="right" vertical="center" wrapText="1" indent="2"/>
      <protection locked="0"/>
    </xf>
    <xf numFmtId="0" fontId="104" fillId="24" borderId="25" xfId="0" applyFont="1" applyFill="1" applyBorder="1" applyAlignment="1">
      <alignment horizontal="right" vertical="center" indent="1"/>
    </xf>
    <xf numFmtId="0" fontId="104" fillId="24" borderId="0" xfId="0" applyFont="1" applyFill="1" applyBorder="1" applyAlignment="1">
      <alignment horizontal="right" vertical="center" indent="1"/>
    </xf>
    <xf numFmtId="0" fontId="104" fillId="24" borderId="0" xfId="0" applyFont="1" applyFill="1" applyBorder="1" applyAlignment="1" applyProtection="1">
      <alignment horizontal="right" vertical="center" indent="1"/>
      <protection locked="0"/>
    </xf>
    <xf numFmtId="165" fontId="119" fillId="24" borderId="37" xfId="0" applyNumberFormat="1" applyFont="1" applyFill="1" applyBorder="1" applyAlignment="1">
      <alignment horizontal="right" vertical="center" indent="1"/>
    </xf>
    <xf numFmtId="180" fontId="119" fillId="24" borderId="25" xfId="0" applyNumberFormat="1" applyFont="1" applyFill="1" applyBorder="1" applyAlignment="1">
      <alignment horizontal="right" vertical="center" indent="1"/>
    </xf>
    <xf numFmtId="180" fontId="119" fillId="24" borderId="0" xfId="0" applyNumberFormat="1" applyFont="1" applyFill="1" applyBorder="1" applyAlignment="1">
      <alignment horizontal="right" vertical="center" indent="1"/>
    </xf>
    <xf numFmtId="180" fontId="119" fillId="25" borderId="0" xfId="0" applyNumberFormat="1" applyFont="1" applyFill="1" applyBorder="1" applyAlignment="1" applyProtection="1">
      <alignment horizontal="right" vertical="center" indent="1"/>
      <protection locked="0"/>
    </xf>
    <xf numFmtId="180" fontId="119" fillId="24" borderId="38" xfId="0" applyNumberFormat="1" applyFont="1" applyFill="1" applyBorder="1" applyAlignment="1">
      <alignment horizontal="right" vertical="center" indent="1"/>
    </xf>
    <xf numFmtId="180" fontId="119" fillId="24" borderId="39" xfId="0" applyNumberFormat="1" applyFont="1" applyFill="1" applyBorder="1" applyAlignment="1">
      <alignment horizontal="right" vertical="center" indent="1"/>
    </xf>
    <xf numFmtId="180" fontId="119" fillId="25" borderId="39" xfId="0" applyNumberFormat="1" applyFont="1" applyFill="1" applyBorder="1" applyAlignment="1" applyProtection="1">
      <alignment horizontal="right" vertical="center" indent="1"/>
      <protection locked="0"/>
    </xf>
    <xf numFmtId="0" fontId="104" fillId="23" borderId="18" xfId="0" applyFont="1" applyFill="1" applyBorder="1" applyAlignment="1">
      <alignment vertical="top" wrapText="1"/>
    </xf>
    <xf numFmtId="0" fontId="104" fillId="23" borderId="40" xfId="0" applyFont="1" applyFill="1" applyBorder="1" applyAlignment="1">
      <alignment vertical="top" wrapText="1"/>
    </xf>
    <xf numFmtId="0" fontId="100" fillId="24" borderId="0" xfId="0" applyFont="1" applyFill="1" applyAlignment="1">
      <alignment vertical="center" wrapText="1"/>
    </xf>
    <xf numFmtId="0" fontId="47" fillId="24" borderId="0" xfId="0" applyFont="1" applyFill="1" applyAlignment="1">
      <alignment vertical="center" wrapText="1"/>
    </xf>
    <xf numFmtId="0" fontId="122" fillId="24" borderId="35" xfId="0" applyFont="1" applyFill="1" applyBorder="1" applyAlignment="1">
      <alignment vertical="center" wrapText="1"/>
    </xf>
    <xf numFmtId="165" fontId="122" fillId="25" borderId="35" xfId="0" applyNumberFormat="1" applyFont="1" applyFill="1" applyBorder="1" applyAlignment="1" applyProtection="1">
      <alignment vertical="center"/>
      <protection locked="0"/>
    </xf>
    <xf numFmtId="165" fontId="122" fillId="24" borderId="35" xfId="0" applyNumberFormat="1" applyFont="1" applyFill="1" applyBorder="1" applyAlignment="1" applyProtection="1">
      <alignment vertical="center"/>
      <protection locked="0"/>
    </xf>
    <xf numFmtId="179" fontId="122" fillId="24" borderId="42" xfId="0" applyNumberFormat="1" applyFont="1" applyFill="1" applyBorder="1" applyAlignment="1" applyProtection="1">
      <alignment vertical="center"/>
      <protection locked="0"/>
    </xf>
    <xf numFmtId="179" fontId="122" fillId="24" borderId="35" xfId="0" applyNumberFormat="1" applyFont="1" applyFill="1" applyBorder="1" applyAlignment="1" applyProtection="1">
      <alignment vertical="center"/>
      <protection locked="0"/>
    </xf>
    <xf numFmtId="165" fontId="122" fillId="25" borderId="43" xfId="0" applyNumberFormat="1" applyFont="1" applyFill="1" applyBorder="1" applyAlignment="1" applyProtection="1">
      <alignment vertical="center"/>
      <protection locked="0"/>
    </xf>
    <xf numFmtId="0" fontId="123" fillId="24" borderId="0" xfId="0" applyFont="1" applyFill="1" applyAlignment="1">
      <alignment vertical="center" wrapText="1"/>
    </xf>
    <xf numFmtId="165" fontId="123" fillId="25" borderId="0" xfId="0" applyNumberFormat="1" applyFont="1" applyFill="1" applyBorder="1" applyAlignment="1" applyProtection="1">
      <alignment vertical="center"/>
      <protection locked="0"/>
    </xf>
    <xf numFmtId="165" fontId="123" fillId="24" borderId="0" xfId="0" applyNumberFormat="1" applyFont="1" applyFill="1" applyBorder="1" applyAlignment="1" applyProtection="1">
      <alignment vertical="center"/>
      <protection locked="0"/>
    </xf>
    <xf numFmtId="179" fontId="123" fillId="24" borderId="26" xfId="0" applyNumberFormat="1" applyFont="1" applyFill="1" applyBorder="1" applyAlignment="1" applyProtection="1">
      <alignment vertical="center"/>
      <protection locked="0"/>
    </xf>
    <xf numFmtId="165" fontId="123" fillId="24" borderId="0" xfId="0" applyNumberFormat="1" applyFont="1" applyFill="1" applyAlignment="1" applyProtection="1">
      <alignment vertical="center"/>
      <protection locked="0"/>
    </xf>
    <xf numFmtId="179" fontId="123" fillId="24" borderId="0" xfId="0" applyNumberFormat="1" applyFont="1" applyFill="1" applyAlignment="1" applyProtection="1">
      <alignment vertical="center"/>
      <protection locked="0"/>
    </xf>
    <xf numFmtId="165" fontId="123" fillId="25" borderId="25" xfId="0" applyNumberFormat="1" applyFont="1" applyFill="1" applyBorder="1" applyAlignment="1" applyProtection="1">
      <alignment vertical="center"/>
      <protection locked="0"/>
    </xf>
    <xf numFmtId="179" fontId="123" fillId="24" borderId="0" xfId="0" applyNumberFormat="1" applyFont="1" applyFill="1" applyBorder="1" applyAlignment="1" applyProtection="1">
      <alignment vertical="center"/>
      <protection locked="0"/>
    </xf>
    <xf numFmtId="0" fontId="122" fillId="24" borderId="16" xfId="0" applyFont="1" applyFill="1" applyBorder="1" applyAlignment="1">
      <alignment vertical="center" wrapText="1"/>
    </xf>
    <xf numFmtId="165" fontId="122" fillId="25" borderId="16" xfId="0" applyNumberFormat="1" applyFont="1" applyFill="1" applyBorder="1" applyAlignment="1" applyProtection="1">
      <alignment vertical="center"/>
      <protection locked="0"/>
    </xf>
    <xf numFmtId="165" fontId="122" fillId="24" borderId="16" xfId="0" applyNumberFormat="1" applyFont="1" applyFill="1" applyBorder="1" applyAlignment="1" applyProtection="1">
      <alignment vertical="center"/>
      <protection locked="0"/>
    </xf>
    <xf numFmtId="179" fontId="122" fillId="24" borderId="30" xfId="0" applyNumberFormat="1" applyFont="1" applyFill="1" applyBorder="1" applyAlignment="1" applyProtection="1">
      <alignment vertical="center"/>
      <protection locked="0"/>
    </xf>
    <xf numFmtId="179" fontId="122" fillId="24" borderId="16" xfId="0" applyNumberFormat="1" applyFont="1" applyFill="1" applyBorder="1" applyAlignment="1" applyProtection="1">
      <alignment vertical="center"/>
      <protection locked="0"/>
    </xf>
    <xf numFmtId="165" fontId="122" fillId="25" borderId="29" xfId="0" applyNumberFormat="1" applyFont="1" applyFill="1" applyBorder="1" applyAlignment="1" applyProtection="1">
      <alignment vertical="center"/>
      <protection locked="0"/>
    </xf>
    <xf numFmtId="0" fontId="124" fillId="23" borderId="16" xfId="0" applyFont="1" applyFill="1" applyBorder="1" applyAlignment="1">
      <alignment vertical="center" wrapText="1"/>
    </xf>
    <xf numFmtId="165" fontId="124" fillId="23" borderId="16" xfId="0" applyNumberFormat="1" applyFont="1" applyFill="1" applyBorder="1" applyAlignment="1" applyProtection="1">
      <alignment vertical="center"/>
      <protection locked="0"/>
    </xf>
    <xf numFmtId="179" fontId="124" fillId="23" borderId="30" xfId="0" applyNumberFormat="1" applyFont="1" applyFill="1" applyBorder="1" applyAlignment="1" applyProtection="1">
      <alignment vertical="center"/>
      <protection locked="0"/>
    </xf>
    <xf numFmtId="179" fontId="124" fillId="23" borderId="16" xfId="0" applyNumberFormat="1" applyFont="1" applyFill="1" applyBorder="1" applyAlignment="1" applyProtection="1">
      <alignment vertical="center"/>
      <protection locked="0"/>
    </xf>
    <xf numFmtId="165" fontId="124" fillId="23" borderId="29" xfId="0" applyNumberFormat="1" applyFont="1" applyFill="1" applyBorder="1" applyAlignment="1" applyProtection="1">
      <alignment vertical="center"/>
      <protection locked="0"/>
    </xf>
    <xf numFmtId="0" fontId="123" fillId="24" borderId="0" xfId="0" applyFont="1" applyFill="1" applyAlignment="1" applyProtection="1">
      <alignment vertical="center" wrapText="1"/>
      <protection locked="0"/>
    </xf>
    <xf numFmtId="0" fontId="125" fillId="24" borderId="17" xfId="0" applyFont="1" applyFill="1" applyBorder="1" applyAlignment="1">
      <alignment vertical="center" wrapText="1"/>
    </xf>
    <xf numFmtId="165" fontId="125" fillId="25" borderId="17" xfId="0" applyNumberFormat="1" applyFont="1" applyFill="1" applyBorder="1" applyAlignment="1" applyProtection="1">
      <alignment vertical="center"/>
      <protection locked="0"/>
    </xf>
    <xf numFmtId="165" fontId="125" fillId="24" borderId="17" xfId="0" applyNumberFormat="1" applyFont="1" applyFill="1" applyBorder="1" applyAlignment="1" applyProtection="1">
      <alignment vertical="center"/>
      <protection locked="0"/>
    </xf>
    <xf numFmtId="179" fontId="125" fillId="24" borderId="44" xfId="0" applyNumberFormat="1" applyFont="1" applyFill="1" applyBorder="1" applyAlignment="1" applyProtection="1">
      <alignment vertical="center"/>
      <protection locked="0"/>
    </xf>
    <xf numFmtId="179" fontId="125" fillId="24" borderId="17" xfId="0" applyNumberFormat="1" applyFont="1" applyFill="1" applyBorder="1" applyAlignment="1" applyProtection="1">
      <alignment vertical="center"/>
      <protection locked="0"/>
    </xf>
    <xf numFmtId="165" fontId="125" fillId="25" borderId="37" xfId="0" applyNumberFormat="1" applyFont="1" applyFill="1" applyBorder="1" applyAlignment="1" applyProtection="1">
      <alignment vertical="center"/>
      <protection locked="0"/>
    </xf>
    <xf numFmtId="0" fontId="125" fillId="24" borderId="0" xfId="0" applyFont="1" applyFill="1" applyAlignment="1">
      <alignment vertical="center" wrapText="1"/>
    </xf>
    <xf numFmtId="165" fontId="125" fillId="25" borderId="0" xfId="0" applyNumberFormat="1" applyFont="1" applyFill="1" applyBorder="1" applyAlignment="1" applyProtection="1">
      <alignment vertical="center"/>
      <protection locked="0"/>
    </xf>
    <xf numFmtId="165" fontId="125" fillId="24" borderId="0" xfId="0" applyNumberFormat="1" applyFont="1" applyFill="1" applyBorder="1" applyAlignment="1" applyProtection="1">
      <alignment vertical="center"/>
      <protection locked="0"/>
    </xf>
    <xf numFmtId="179" fontId="125" fillId="24" borderId="26" xfId="0" applyNumberFormat="1" applyFont="1" applyFill="1" applyBorder="1" applyAlignment="1" applyProtection="1">
      <alignment vertical="center"/>
      <protection locked="0"/>
    </xf>
    <xf numFmtId="165" fontId="125" fillId="24" borderId="0" xfId="0" applyNumberFormat="1" applyFont="1" applyFill="1" applyAlignment="1" applyProtection="1">
      <alignment vertical="center"/>
      <protection locked="0"/>
    </xf>
    <xf numFmtId="179" fontId="125" fillId="24" borderId="0" xfId="0" applyNumberFormat="1" applyFont="1" applyFill="1" applyAlignment="1" applyProtection="1">
      <alignment vertical="center"/>
      <protection locked="0"/>
    </xf>
    <xf numFmtId="165" fontId="125" fillId="25" borderId="25" xfId="0" applyNumberFormat="1" applyFont="1" applyFill="1" applyBorder="1" applyAlignment="1" applyProtection="1">
      <alignment vertical="center"/>
      <protection locked="0"/>
    </xf>
    <xf numFmtId="179" fontId="125" fillId="24" borderId="0" xfId="0" applyNumberFormat="1" applyFont="1" applyFill="1" applyBorder="1" applyAlignment="1" applyProtection="1">
      <alignment vertical="center"/>
      <protection locked="0"/>
    </xf>
    <xf numFmtId="166" fontId="125" fillId="25" borderId="0" xfId="150" applyNumberFormat="1" applyFont="1" applyFill="1" applyBorder="1" applyAlignment="1" applyProtection="1">
      <alignment vertical="center"/>
      <protection locked="0"/>
    </xf>
    <xf numFmtId="166" fontId="125" fillId="24" borderId="0" xfId="0" applyNumberFormat="1" applyFont="1" applyFill="1" applyBorder="1" applyAlignment="1" applyProtection="1">
      <alignment vertical="center"/>
      <protection locked="0"/>
    </xf>
    <xf numFmtId="166" fontId="125" fillId="25" borderId="0" xfId="0" applyNumberFormat="1" applyFont="1" applyFill="1" applyBorder="1" applyAlignment="1" applyProtection="1">
      <alignment vertical="center"/>
      <protection locked="0"/>
    </xf>
    <xf numFmtId="166" fontId="125" fillId="24" borderId="0" xfId="0" applyNumberFormat="1" applyFont="1" applyFill="1" applyAlignment="1" applyProtection="1">
      <alignment vertical="center"/>
      <protection locked="0"/>
    </xf>
    <xf numFmtId="166" fontId="125" fillId="25" borderId="25" xfId="150" applyNumberFormat="1" applyFont="1" applyFill="1" applyBorder="1" applyAlignment="1" applyProtection="1">
      <alignment vertical="center"/>
      <protection locked="0"/>
    </xf>
    <xf numFmtId="166" fontId="125" fillId="24" borderId="0" xfId="150" applyNumberFormat="1" applyFont="1" applyFill="1" applyBorder="1" applyAlignment="1" applyProtection="1">
      <alignment vertical="center"/>
      <protection locked="0"/>
    </xf>
    <xf numFmtId="166" fontId="125" fillId="25" borderId="25" xfId="0" applyNumberFormat="1" applyFont="1" applyFill="1" applyBorder="1" applyAlignment="1" applyProtection="1">
      <alignment vertical="center"/>
      <protection locked="0"/>
    </xf>
    <xf numFmtId="166" fontId="125" fillId="24" borderId="0" xfId="150" applyNumberFormat="1" applyFont="1" applyFill="1" applyAlignment="1" applyProtection="1">
      <alignment vertical="center"/>
      <protection locked="0"/>
    </xf>
    <xf numFmtId="9" fontId="125" fillId="25" borderId="25" xfId="150" applyFont="1" applyFill="1" applyBorder="1" applyAlignment="1" applyProtection="1">
      <alignment vertical="center"/>
      <protection locked="0"/>
    </xf>
    <xf numFmtId="9" fontId="125" fillId="24" borderId="0" xfId="150" applyFont="1" applyFill="1" applyBorder="1" applyAlignment="1" applyProtection="1">
      <alignment vertical="center"/>
      <protection locked="0"/>
    </xf>
    <xf numFmtId="9" fontId="125" fillId="25" borderId="0" xfId="150" applyNumberFormat="1" applyFont="1" applyFill="1" applyBorder="1" applyAlignment="1" applyProtection="1">
      <alignment vertical="center"/>
      <protection locked="0"/>
    </xf>
    <xf numFmtId="9" fontId="125" fillId="24" borderId="0" xfId="150" applyNumberFormat="1" applyFont="1" applyFill="1" applyBorder="1" applyAlignment="1" applyProtection="1">
      <alignment vertical="center"/>
      <protection locked="0"/>
    </xf>
    <xf numFmtId="165" fontId="125" fillId="24" borderId="26" xfId="0" applyNumberFormat="1" applyFont="1" applyFill="1" applyBorder="1" applyAlignment="1" applyProtection="1">
      <alignment vertical="center"/>
      <protection locked="0"/>
    </xf>
    <xf numFmtId="9" fontId="125" fillId="24" borderId="0" xfId="150" applyNumberFormat="1" applyFont="1" applyFill="1" applyAlignment="1" applyProtection="1">
      <alignment vertical="center"/>
      <protection locked="0"/>
    </xf>
    <xf numFmtId="9" fontId="125" fillId="25" borderId="38" xfId="150" applyFont="1" applyFill="1" applyBorder="1" applyAlignment="1" applyProtection="1">
      <alignment vertical="center"/>
      <protection locked="0"/>
    </xf>
    <xf numFmtId="9" fontId="125" fillId="24" borderId="39" xfId="150" applyFont="1" applyFill="1" applyBorder="1" applyAlignment="1" applyProtection="1">
      <alignment vertical="center"/>
      <protection locked="0"/>
    </xf>
    <xf numFmtId="179" fontId="125" fillId="24" borderId="39" xfId="0" applyNumberFormat="1" applyFont="1" applyFill="1" applyBorder="1" applyAlignment="1" applyProtection="1">
      <alignment vertical="center"/>
      <protection locked="0"/>
    </xf>
    <xf numFmtId="0" fontId="104" fillId="23" borderId="18" xfId="0" applyFont="1" applyFill="1" applyBorder="1" applyAlignment="1">
      <alignment vertical="center" wrapText="1"/>
    </xf>
    <xf numFmtId="0" fontId="108" fillId="23" borderId="19" xfId="0" applyFont="1" applyFill="1" applyBorder="1"/>
    <xf numFmtId="0" fontId="108" fillId="23" borderId="20" xfId="0" applyFont="1" applyFill="1" applyBorder="1"/>
    <xf numFmtId="0" fontId="120" fillId="24" borderId="0" xfId="0" applyFont="1" applyFill="1" applyBorder="1" applyAlignment="1">
      <alignment horizontal="center" vertical="center" wrapText="1"/>
    </xf>
    <xf numFmtId="0" fontId="120" fillId="24" borderId="0" xfId="0" applyFont="1" applyFill="1" applyAlignment="1">
      <alignment horizontal="center" vertical="center" wrapText="1"/>
    </xf>
    <xf numFmtId="0" fontId="120" fillId="24" borderId="25" xfId="0" applyFont="1" applyFill="1" applyBorder="1" applyAlignment="1">
      <alignment horizontal="center" vertical="center" wrapText="1"/>
    </xf>
    <xf numFmtId="0" fontId="111" fillId="24" borderId="0" xfId="0" applyFont="1" applyFill="1" applyAlignment="1">
      <alignment horizontal="center" vertical="top" wrapText="1"/>
    </xf>
    <xf numFmtId="0" fontId="47" fillId="24" borderId="0" xfId="0" applyFont="1" applyFill="1" applyAlignment="1">
      <alignment horizontal="left" wrapText="1"/>
    </xf>
    <xf numFmtId="0" fontId="100" fillId="24" borderId="45" xfId="0" applyFont="1" applyFill="1" applyBorder="1" applyAlignment="1">
      <alignment horizontal="center"/>
    </xf>
    <xf numFmtId="165" fontId="102" fillId="24" borderId="35" xfId="0" applyNumberFormat="1" applyFont="1" applyFill="1" applyBorder="1" applyAlignment="1">
      <alignment horizontal="right" vertical="center" wrapText="1"/>
    </xf>
    <xf numFmtId="165" fontId="102" fillId="25" borderId="42" xfId="0" applyNumberFormat="1" applyFont="1" applyFill="1" applyBorder="1" applyAlignment="1" applyProtection="1">
      <alignment horizontal="right" vertical="center" wrapText="1"/>
      <protection locked="0"/>
    </xf>
    <xf numFmtId="165" fontId="102" fillId="24" borderId="35" xfId="0" applyNumberFormat="1" applyFont="1" applyFill="1" applyBorder="1" applyAlignment="1">
      <alignment horizontal="right" vertical="center" wrapText="1" indent="1"/>
    </xf>
    <xf numFmtId="165" fontId="104" fillId="24" borderId="0" xfId="0" applyNumberFormat="1" applyFont="1" applyFill="1" applyBorder="1" applyAlignment="1">
      <alignment horizontal="right" vertical="center" wrapText="1" indent="1"/>
    </xf>
    <xf numFmtId="165" fontId="104" fillId="25" borderId="26" xfId="0" applyNumberFormat="1" applyFont="1" applyFill="1" applyBorder="1" applyAlignment="1" applyProtection="1">
      <alignment horizontal="right" vertical="center" wrapText="1"/>
      <protection locked="0"/>
    </xf>
    <xf numFmtId="165" fontId="102" fillId="25" borderId="30" xfId="0" applyNumberFormat="1" applyFont="1" applyFill="1" applyBorder="1" applyAlignment="1" applyProtection="1">
      <alignment horizontal="right" vertical="center" wrapText="1"/>
      <protection locked="0"/>
    </xf>
    <xf numFmtId="165" fontId="103" fillId="23" borderId="16" xfId="0" applyNumberFormat="1" applyFont="1" applyFill="1" applyBorder="1" applyAlignment="1">
      <alignment horizontal="right" vertical="center" wrapText="1" indent="1"/>
    </xf>
    <xf numFmtId="165" fontId="103" fillId="23" borderId="30" xfId="0" applyNumberFormat="1" applyFont="1" applyFill="1" applyBorder="1" applyAlignment="1" applyProtection="1">
      <alignment horizontal="right" vertical="center" wrapText="1"/>
      <protection locked="0"/>
    </xf>
    <xf numFmtId="0" fontId="102" fillId="24" borderId="35" xfId="0" applyFont="1" applyFill="1" applyBorder="1" applyAlignment="1">
      <alignment vertical="center" wrapText="1"/>
    </xf>
    <xf numFmtId="0" fontId="104" fillId="24" borderId="0" xfId="0" applyFont="1" applyFill="1" applyAlignment="1">
      <alignment vertical="center" wrapText="1"/>
    </xf>
    <xf numFmtId="0" fontId="103" fillId="23" borderId="16" xfId="0" applyFont="1" applyFill="1" applyBorder="1" applyAlignment="1">
      <alignment vertical="center" wrapText="1"/>
    </xf>
    <xf numFmtId="0" fontId="64" fillId="23" borderId="20" xfId="0" applyFont="1" applyFill="1" applyBorder="1" applyAlignment="1">
      <alignment horizontal="right" wrapText="1" indent="3"/>
    </xf>
    <xf numFmtId="0" fontId="100" fillId="24" borderId="0" xfId="0" applyFont="1" applyFill="1" applyAlignment="1">
      <alignment horizontal="center"/>
    </xf>
    <xf numFmtId="0" fontId="102" fillId="24" borderId="35" xfId="0" applyFont="1" applyFill="1" applyBorder="1"/>
    <xf numFmtId="174" fontId="102" fillId="25" borderId="35" xfId="0" applyNumberFormat="1" applyFont="1" applyFill="1" applyBorder="1" applyAlignment="1" applyProtection="1">
      <alignment horizontal="right" wrapText="1" indent="3"/>
      <protection locked="0"/>
    </xf>
    <xf numFmtId="174" fontId="102" fillId="24" borderId="35" xfId="0" applyNumberFormat="1" applyFont="1" applyFill="1" applyBorder="1" applyAlignment="1">
      <alignment horizontal="right" wrapText="1" indent="3"/>
    </xf>
    <xf numFmtId="174" fontId="104" fillId="25" borderId="0" xfId="0" applyNumberFormat="1" applyFont="1" applyFill="1" applyAlignment="1" applyProtection="1">
      <alignment horizontal="right" wrapText="1" indent="3"/>
      <protection locked="0"/>
    </xf>
    <xf numFmtId="174" fontId="104" fillId="24" borderId="0" xfId="0" applyNumberFormat="1" applyFont="1" applyFill="1" applyAlignment="1">
      <alignment horizontal="right" wrapText="1" indent="3"/>
    </xf>
    <xf numFmtId="174" fontId="102" fillId="25" borderId="16" xfId="0" applyNumberFormat="1" applyFont="1" applyFill="1" applyBorder="1" applyAlignment="1" applyProtection="1">
      <alignment horizontal="right" wrapText="1" indent="3"/>
      <protection locked="0"/>
    </xf>
    <xf numFmtId="174" fontId="102" fillId="24" borderId="16" xfId="0" applyNumberFormat="1" applyFont="1" applyFill="1" applyBorder="1" applyAlignment="1">
      <alignment horizontal="right" wrapText="1" indent="3"/>
    </xf>
    <xf numFmtId="0" fontId="107" fillId="24" borderId="17" xfId="0" applyFont="1" applyFill="1" applyBorder="1" applyAlignment="1">
      <alignment vertical="center" wrapText="1"/>
    </xf>
    <xf numFmtId="0" fontId="102" fillId="24" borderId="31" xfId="0" applyFont="1" applyFill="1" applyBorder="1" applyAlignment="1">
      <alignment vertical="center" wrapText="1"/>
    </xf>
    <xf numFmtId="0" fontId="47" fillId="24" borderId="0" xfId="0" applyFont="1" applyFill="1" applyAlignment="1"/>
    <xf numFmtId="165" fontId="102" fillId="24" borderId="22" xfId="0" applyNumberFormat="1" applyFont="1" applyFill="1" applyBorder="1" applyAlignment="1">
      <alignment horizontal="right" vertical="center" wrapText="1" indent="2"/>
    </xf>
    <xf numFmtId="165" fontId="102" fillId="25" borderId="22" xfId="0" applyNumberFormat="1" applyFont="1" applyFill="1" applyBorder="1" applyAlignment="1" applyProtection="1">
      <alignment horizontal="right" vertical="center" wrapText="1" indent="2"/>
      <protection locked="0"/>
    </xf>
    <xf numFmtId="165" fontId="102" fillId="24" borderId="17" xfId="0" applyNumberFormat="1" applyFont="1" applyFill="1" applyBorder="1" applyAlignment="1">
      <alignment horizontal="right" vertical="center" wrapText="1" indent="2"/>
    </xf>
    <xf numFmtId="165" fontId="102" fillId="25" borderId="17" xfId="0" applyNumberFormat="1" applyFont="1" applyFill="1" applyBorder="1" applyAlignment="1" applyProtection="1">
      <alignment horizontal="right" vertical="center" wrapText="1" indent="2"/>
      <protection locked="0"/>
    </xf>
    <xf numFmtId="0" fontId="1" fillId="0" borderId="0" xfId="0" applyFont="1"/>
    <xf numFmtId="0" fontId="64" fillId="0" borderId="0" xfId="0" applyFont="1" applyFill="1" applyBorder="1"/>
    <xf numFmtId="165" fontId="55" fillId="25" borderId="22" xfId="0" applyNumberFormat="1" applyFont="1" applyFill="1" applyBorder="1" applyAlignment="1" applyProtection="1">
      <alignment horizontal="center" vertical="center"/>
      <protection locked="0"/>
    </xf>
    <xf numFmtId="165" fontId="55" fillId="24" borderId="22" xfId="0" applyNumberFormat="1" applyFont="1" applyFill="1" applyBorder="1" applyAlignment="1" applyProtection="1">
      <alignment horizontal="center" vertical="center"/>
      <protection locked="0"/>
    </xf>
    <xf numFmtId="165" fontId="115" fillId="25" borderId="0" xfId="0" applyNumberFormat="1" applyFont="1" applyFill="1" applyAlignment="1" applyProtection="1">
      <alignment horizontal="center" vertical="center"/>
      <protection locked="0"/>
    </xf>
    <xf numFmtId="165" fontId="115" fillId="24" borderId="0" xfId="0" applyNumberFormat="1" applyFont="1" applyFill="1" applyAlignment="1" applyProtection="1">
      <alignment horizontal="center" vertical="center"/>
      <protection locked="0"/>
    </xf>
    <xf numFmtId="165" fontId="55" fillId="25" borderId="16" xfId="0" applyNumberFormat="1" applyFont="1" applyFill="1" applyBorder="1" applyAlignment="1" applyProtection="1">
      <alignment horizontal="center" vertical="center"/>
      <protection locked="0"/>
    </xf>
    <xf numFmtId="165" fontId="55" fillId="24" borderId="16" xfId="0" applyNumberFormat="1" applyFont="1" applyFill="1" applyBorder="1" applyAlignment="1" applyProtection="1">
      <alignment horizontal="center" vertical="center"/>
      <protection locked="0"/>
    </xf>
    <xf numFmtId="165" fontId="55" fillId="25" borderId="0" xfId="0" applyNumberFormat="1" applyFont="1" applyFill="1" applyAlignment="1" applyProtection="1">
      <alignment horizontal="center" vertical="center"/>
      <protection locked="0"/>
    </xf>
    <xf numFmtId="165" fontId="55" fillId="24" borderId="0" xfId="0" applyNumberFormat="1" applyFont="1" applyFill="1" applyAlignment="1" applyProtection="1">
      <alignment horizontal="center" vertical="center"/>
      <protection locked="0"/>
    </xf>
    <xf numFmtId="165" fontId="116" fillId="23" borderId="0" xfId="0" applyNumberFormat="1" applyFont="1" applyFill="1" applyAlignment="1" applyProtection="1">
      <alignment horizontal="center" vertical="center"/>
      <protection locked="0"/>
    </xf>
    <xf numFmtId="0" fontId="101" fillId="24" borderId="0" xfId="0" applyFont="1" applyFill="1" applyAlignment="1">
      <alignment horizontal="left" wrapText="1" indent="1"/>
    </xf>
    <xf numFmtId="0" fontId="100" fillId="24" borderId="32" xfId="0" applyFont="1" applyFill="1" applyBorder="1" applyAlignment="1">
      <alignment horizontal="center"/>
    </xf>
    <xf numFmtId="3" fontId="101" fillId="24" borderId="0" xfId="0" applyNumberFormat="1" applyFont="1" applyFill="1" applyAlignment="1" applyProtection="1">
      <alignment horizontal="right" vertical="center" indent="4"/>
      <protection locked="0"/>
    </xf>
    <xf numFmtId="3" fontId="103" fillId="23" borderId="0" xfId="0" applyNumberFormat="1" applyFont="1" applyFill="1" applyAlignment="1" applyProtection="1">
      <alignment horizontal="right" vertical="center" indent="4"/>
      <protection locked="0"/>
    </xf>
    <xf numFmtId="0" fontId="100" fillId="24" borderId="25" xfId="0" applyFont="1" applyFill="1" applyBorder="1" applyAlignment="1">
      <alignment horizontal="center" vertical="center" wrapText="1"/>
    </xf>
    <xf numFmtId="0" fontId="100" fillId="24" borderId="26" xfId="0" applyFont="1" applyFill="1" applyBorder="1" applyAlignment="1">
      <alignment horizontal="center" vertical="center" wrapText="1"/>
    </xf>
    <xf numFmtId="165" fontId="55" fillId="24" borderId="46" xfId="0" applyNumberFormat="1" applyFont="1" applyFill="1" applyBorder="1" applyAlignment="1" applyProtection="1">
      <alignment horizontal="center" vertical="center"/>
      <protection locked="0"/>
    </xf>
    <xf numFmtId="165" fontId="55" fillId="24" borderId="47" xfId="0" applyNumberFormat="1" applyFont="1" applyFill="1" applyBorder="1" applyAlignment="1" applyProtection="1">
      <alignment horizontal="center" vertical="center"/>
      <protection locked="0"/>
    </xf>
    <xf numFmtId="165" fontId="115" fillId="24" borderId="25" xfId="0" applyNumberFormat="1" applyFont="1" applyFill="1" applyBorder="1" applyAlignment="1" applyProtection="1">
      <alignment horizontal="center" vertical="center"/>
      <protection locked="0"/>
    </xf>
    <xf numFmtId="165" fontId="115" fillId="24" borderId="0" xfId="0" applyNumberFormat="1" applyFont="1" applyFill="1" applyBorder="1" applyAlignment="1" applyProtection="1">
      <alignment horizontal="center" vertical="center"/>
      <protection locked="0"/>
    </xf>
    <xf numFmtId="165" fontId="115" fillId="24" borderId="26" xfId="0" applyNumberFormat="1" applyFont="1" applyFill="1" applyBorder="1" applyAlignment="1" applyProtection="1">
      <alignment horizontal="center" vertical="center"/>
      <protection locked="0"/>
    </xf>
    <xf numFmtId="165" fontId="55" fillId="24" borderId="29" xfId="0" applyNumberFormat="1" applyFont="1" applyFill="1" applyBorder="1" applyAlignment="1" applyProtection="1">
      <alignment horizontal="center" vertical="center"/>
      <protection locked="0"/>
    </xf>
    <xf numFmtId="165" fontId="55" fillId="24" borderId="30" xfId="0" applyNumberFormat="1" applyFont="1" applyFill="1" applyBorder="1" applyAlignment="1" applyProtection="1">
      <alignment horizontal="center" vertical="center"/>
      <protection locked="0"/>
    </xf>
    <xf numFmtId="165" fontId="55" fillId="24" borderId="25" xfId="0" applyNumberFormat="1" applyFont="1" applyFill="1" applyBorder="1" applyAlignment="1" applyProtection="1">
      <alignment horizontal="center" vertical="center"/>
      <protection locked="0"/>
    </xf>
    <xf numFmtId="165" fontId="55" fillId="24" borderId="0" xfId="0" applyNumberFormat="1" applyFont="1" applyFill="1" applyBorder="1" applyAlignment="1" applyProtection="1">
      <alignment horizontal="center" vertical="center"/>
      <protection locked="0"/>
    </xf>
    <xf numFmtId="165" fontId="55" fillId="24" borderId="26" xfId="0" applyNumberFormat="1" applyFont="1" applyFill="1" applyBorder="1" applyAlignment="1" applyProtection="1">
      <alignment horizontal="center" vertical="center"/>
      <protection locked="0"/>
    </xf>
    <xf numFmtId="165" fontId="116" fillId="23" borderId="25" xfId="0" applyNumberFormat="1" applyFont="1" applyFill="1" applyBorder="1" applyAlignment="1" applyProtection="1">
      <alignment horizontal="center" vertical="center"/>
      <protection locked="0"/>
    </xf>
    <xf numFmtId="165" fontId="116" fillId="23" borderId="0" xfId="0" applyNumberFormat="1" applyFont="1" applyFill="1" applyBorder="1" applyAlignment="1" applyProtection="1">
      <alignment horizontal="center" vertical="center"/>
      <protection locked="0"/>
    </xf>
    <xf numFmtId="165" fontId="116" fillId="23" borderId="26" xfId="0" applyNumberFormat="1" applyFont="1" applyFill="1" applyBorder="1" applyAlignment="1" applyProtection="1">
      <alignment horizontal="center" vertical="center"/>
      <protection locked="0"/>
    </xf>
    <xf numFmtId="0" fontId="94" fillId="24" borderId="0" xfId="102" applyFont="1" applyFill="1" applyAlignment="1">
      <alignment horizontal="left" wrapText="1"/>
    </xf>
    <xf numFmtId="0" fontId="97" fillId="24" borderId="21" xfId="0" applyFont="1" applyFill="1" applyBorder="1" applyAlignment="1">
      <alignment horizontal="center" vertical="center" wrapText="1"/>
    </xf>
    <xf numFmtId="0" fontId="97" fillId="24" borderId="0" xfId="0" applyFont="1" applyFill="1" applyBorder="1" applyAlignment="1">
      <alignment horizontal="center" vertical="center" wrapText="1"/>
    </xf>
    <xf numFmtId="0" fontId="42" fillId="0" borderId="0" xfId="77" applyFont="1" applyAlignment="1">
      <alignment horizontal="left" wrapText="1"/>
    </xf>
    <xf numFmtId="0" fontId="100" fillId="24" borderId="0" xfId="0" applyFont="1" applyFill="1" applyBorder="1" applyAlignment="1">
      <alignment horizontal="center" vertical="center"/>
    </xf>
    <xf numFmtId="0" fontId="100" fillId="24" borderId="0" xfId="0" applyFont="1" applyFill="1" applyBorder="1" applyAlignment="1">
      <alignment horizontal="center" vertical="center" wrapText="1"/>
    </xf>
    <xf numFmtId="0" fontId="100" fillId="24" borderId="24" xfId="0" applyFont="1" applyFill="1" applyBorder="1" applyAlignment="1">
      <alignment horizontal="center" vertical="center" wrapText="1"/>
    </xf>
    <xf numFmtId="0" fontId="95" fillId="0" borderId="0" xfId="0" applyFont="1" applyAlignment="1">
      <alignment horizontal="left" vertical="top" wrapText="1"/>
    </xf>
    <xf numFmtId="0" fontId="103" fillId="23" borderId="0" xfId="0" applyFont="1" applyFill="1" applyAlignment="1">
      <alignment horizontal="center" vertical="center"/>
    </xf>
    <xf numFmtId="0" fontId="103" fillId="23" borderId="0" xfId="0" applyFont="1" applyFill="1" applyAlignment="1" applyProtection="1">
      <alignment horizontal="center" vertical="center"/>
      <protection locked="0"/>
    </xf>
    <xf numFmtId="2" fontId="103" fillId="23" borderId="0" xfId="0" applyNumberFormat="1" applyFont="1" applyFill="1" applyAlignment="1">
      <alignment horizontal="center" vertical="center"/>
    </xf>
    <xf numFmtId="0" fontId="100" fillId="24" borderId="25" xfId="0" applyFont="1" applyFill="1" applyBorder="1" applyAlignment="1">
      <alignment horizontal="center"/>
    </xf>
    <xf numFmtId="0" fontId="100" fillId="24" borderId="0" xfId="0" applyFont="1" applyFill="1" applyBorder="1" applyAlignment="1">
      <alignment horizontal="center"/>
    </xf>
    <xf numFmtId="0" fontId="100" fillId="24" borderId="26" xfId="0" applyFont="1" applyFill="1" applyBorder="1" applyAlignment="1">
      <alignment horizontal="center"/>
    </xf>
    <xf numFmtId="174" fontId="103" fillId="23" borderId="0" xfId="0" applyNumberFormat="1" applyFont="1" applyFill="1" applyAlignment="1">
      <alignment horizontal="center" vertical="center"/>
    </xf>
    <xf numFmtId="174" fontId="103" fillId="23" borderId="0" xfId="0" applyNumberFormat="1" applyFont="1" applyFill="1" applyAlignment="1" applyProtection="1">
      <alignment horizontal="center" vertical="center"/>
      <protection locked="0"/>
    </xf>
    <xf numFmtId="0" fontId="47" fillId="24" borderId="0" xfId="0" applyFont="1" applyFill="1" applyBorder="1" applyAlignment="1">
      <alignment horizontal="left"/>
    </xf>
    <xf numFmtId="0" fontId="47" fillId="24" borderId="24" xfId="0" applyFont="1" applyFill="1" applyBorder="1" applyAlignment="1">
      <alignment horizontal="left"/>
    </xf>
    <xf numFmtId="0" fontId="66" fillId="0" borderId="0" xfId="0" applyFont="1" applyAlignment="1">
      <alignment horizontal="left" vertical="top" wrapText="1"/>
    </xf>
    <xf numFmtId="0" fontId="1" fillId="0" borderId="0" xfId="88" applyFont="1" applyFill="1" applyBorder="1" applyAlignment="1">
      <alignment horizontal="left" wrapText="1"/>
    </xf>
    <xf numFmtId="0" fontId="95" fillId="0" borderId="0" xfId="88" applyFont="1" applyAlignment="1">
      <alignment horizontal="left" vertical="top" wrapText="1"/>
    </xf>
    <xf numFmtId="0" fontId="100" fillId="24" borderId="21" xfId="0" applyFont="1" applyFill="1" applyBorder="1" applyAlignment="1">
      <alignment horizontal="center"/>
    </xf>
    <xf numFmtId="0" fontId="100" fillId="24" borderId="33" xfId="0" applyFont="1" applyFill="1" applyBorder="1" applyAlignment="1">
      <alignment horizontal="center"/>
    </xf>
    <xf numFmtId="0" fontId="100" fillId="24" borderId="34" xfId="0" applyFont="1" applyFill="1" applyBorder="1" applyAlignment="1">
      <alignment horizontal="center"/>
    </xf>
    <xf numFmtId="0" fontId="90" fillId="0" borderId="0" xfId="0" applyFont="1" applyAlignment="1">
      <alignment horizontal="left" wrapText="1"/>
    </xf>
    <xf numFmtId="0" fontId="74" fillId="0" borderId="0" xfId="0" applyFont="1" applyAlignment="1">
      <alignment horizontal="left" vertical="top" wrapText="1"/>
    </xf>
    <xf numFmtId="0" fontId="75" fillId="0" borderId="0" xfId="0" applyFont="1" applyAlignment="1">
      <alignment horizontal="left" wrapText="1"/>
    </xf>
    <xf numFmtId="0" fontId="127" fillId="0" borderId="0" xfId="0" applyFont="1" applyAlignment="1">
      <alignment horizontal="left" vertical="center" wrapText="1"/>
    </xf>
    <xf numFmtId="0" fontId="93" fillId="0" borderId="0" xfId="0" applyFont="1" applyAlignment="1">
      <alignment horizontal="left" vertical="center" wrapText="1"/>
    </xf>
    <xf numFmtId="0" fontId="100" fillId="24" borderId="0" xfId="0" applyFont="1" applyFill="1" applyAlignment="1">
      <alignment horizontal="center"/>
    </xf>
    <xf numFmtId="0" fontId="42" fillId="24" borderId="0" xfId="107" quotePrefix="1" applyFont="1" applyFill="1" applyAlignment="1">
      <alignment horizontal="left" vertical="top" wrapText="1"/>
    </xf>
    <xf numFmtId="0" fontId="111" fillId="24" borderId="0" xfId="0" applyFont="1" applyFill="1" applyAlignment="1">
      <alignment horizontal="center"/>
    </xf>
    <xf numFmtId="0" fontId="113" fillId="24" borderId="0" xfId="0" applyFont="1" applyFill="1" applyAlignment="1">
      <alignment horizontal="center" vertical="center"/>
    </xf>
    <xf numFmtId="0" fontId="73" fillId="0" borderId="0" xfId="0" applyFont="1" applyAlignment="1">
      <alignment horizontal="left" vertical="top" wrapText="1"/>
    </xf>
    <xf numFmtId="0" fontId="100" fillId="24" borderId="0" xfId="0" applyFont="1" applyFill="1" applyAlignment="1">
      <alignment horizontal="center" vertical="center"/>
    </xf>
    <xf numFmtId="0" fontId="100" fillId="24" borderId="36" xfId="0" applyFont="1" applyFill="1" applyBorder="1" applyAlignment="1">
      <alignment horizontal="center" vertical="center"/>
    </xf>
    <xf numFmtId="0" fontId="100" fillId="24" borderId="21" xfId="0" applyFont="1" applyFill="1" applyBorder="1" applyAlignment="1">
      <alignment horizontal="center" vertical="center"/>
    </xf>
    <xf numFmtId="0" fontId="100" fillId="24" borderId="41" xfId="0" applyFont="1" applyFill="1" applyBorder="1" applyAlignment="1">
      <alignment horizontal="center" vertical="center"/>
    </xf>
    <xf numFmtId="0" fontId="50" fillId="0" borderId="0" xfId="0" quotePrefix="1" applyFont="1" applyAlignment="1">
      <alignment horizontal="left" vertical="top" wrapText="1"/>
    </xf>
    <xf numFmtId="0" fontId="65" fillId="0" borderId="0" xfId="70" applyFont="1" applyFill="1" applyAlignment="1">
      <alignment horizontal="left" vertical="top" wrapText="1"/>
    </xf>
    <xf numFmtId="0" fontId="120" fillId="24" borderId="21" xfId="0" applyFont="1" applyFill="1" applyBorder="1" applyAlignment="1">
      <alignment horizontal="center" vertical="center" wrapText="1"/>
    </xf>
    <xf numFmtId="0" fontId="120" fillId="24" borderId="41" xfId="0" applyFont="1" applyFill="1" applyBorder="1" applyAlignment="1">
      <alignment horizontal="center" vertical="center" wrapText="1"/>
    </xf>
    <xf numFmtId="0" fontId="120" fillId="24" borderId="0" xfId="0" applyFont="1" applyFill="1" applyAlignment="1">
      <alignment horizontal="center" vertical="center" wrapText="1"/>
    </xf>
    <xf numFmtId="0" fontId="120" fillId="24" borderId="36" xfId="0" applyFont="1" applyFill="1" applyBorder="1" applyAlignment="1">
      <alignment horizontal="center" vertical="center" wrapText="1"/>
    </xf>
    <xf numFmtId="0" fontId="120" fillId="24" borderId="0" xfId="0" applyFont="1" applyFill="1" applyBorder="1" applyAlignment="1">
      <alignment horizontal="center" vertical="center" wrapText="1"/>
    </xf>
    <xf numFmtId="170" fontId="42" fillId="0" borderId="0" xfId="0" applyNumberFormat="1" applyFont="1" applyAlignment="1">
      <alignment horizontal="left" vertical="center" wrapText="1"/>
    </xf>
    <xf numFmtId="170" fontId="71" fillId="0" borderId="0" xfId="0" applyNumberFormat="1" applyFont="1" applyAlignment="1">
      <alignment horizontal="left" vertical="center" wrapText="1"/>
    </xf>
    <xf numFmtId="0" fontId="120" fillId="24" borderId="26" xfId="0" applyFont="1" applyFill="1" applyBorder="1" applyAlignment="1">
      <alignment horizontal="center" vertical="center" wrapText="1"/>
    </xf>
    <xf numFmtId="0" fontId="120" fillId="24" borderId="25" xfId="0" applyFont="1" applyFill="1" applyBorder="1" applyAlignment="1">
      <alignment horizontal="center" vertical="center" wrapText="1"/>
    </xf>
    <xf numFmtId="0" fontId="111" fillId="24" borderId="21" xfId="0" applyFont="1" applyFill="1" applyBorder="1" applyAlignment="1">
      <alignment horizontal="center"/>
    </xf>
    <xf numFmtId="0" fontId="111" fillId="24" borderId="41" xfId="0" applyFont="1" applyFill="1" applyBorder="1" applyAlignment="1">
      <alignment horizontal="center"/>
    </xf>
  </cellXfs>
  <cellStyles count="152">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xfId="151" builtinId="3"/>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orcentual" xfId="114" builtinId="5"/>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5.xml"/>
  <Relationship Id="rId101" Type="http://schemas.openxmlformats.org/officeDocument/2006/relationships/externalLink" Target="externalLinks/externalLink76.xml"/>
  <Relationship Id="rId102" Type="http://schemas.openxmlformats.org/officeDocument/2006/relationships/externalLink" Target="externalLinks/externalLink77.xml"/>
  <Relationship Id="rId103" Type="http://schemas.openxmlformats.org/officeDocument/2006/relationships/externalLink" Target="externalLinks/externalLink78.xml"/>
  <Relationship Id="rId104" Type="http://schemas.openxmlformats.org/officeDocument/2006/relationships/externalLink" Target="externalLinks/externalLink79.xml"/>
  <Relationship Id="rId105" Type="http://schemas.openxmlformats.org/officeDocument/2006/relationships/externalLink" Target="externalLinks/externalLink80.xml"/>
  <Relationship Id="rId106" Type="http://schemas.openxmlformats.org/officeDocument/2006/relationships/theme" Target="theme/theme1.xml"/>
  <Relationship Id="rId107" Type="http://schemas.openxmlformats.org/officeDocument/2006/relationships/styles" Target="styles.xml"/>
  <Relationship Id="rId108" Type="http://schemas.openxmlformats.org/officeDocument/2006/relationships/sharedStrings" Target="sharedStrings.xml"/>
  <Relationship Id="rId109" Type="http://schemas.openxmlformats.org/officeDocument/2006/relationships/calcChain" Target="calcChain.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 Type="http://schemas.openxmlformats.org/officeDocument/2006/relationships/worksheet" Target="worksheets/sheet3.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 Type="http://schemas.openxmlformats.org/officeDocument/2006/relationships/worksheet" Target="worksheets/sheet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 Type="http://schemas.openxmlformats.org/officeDocument/2006/relationships/worksheet" Target="worksheets/sheet5.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externalLink" Target="externalLinks/externalLink34.xml"/>
  <Relationship Id="rId6" Type="http://schemas.openxmlformats.org/officeDocument/2006/relationships/worksheet" Target="worksheets/sheet6.xml"/>
  <Relationship Id="rId60" Type="http://schemas.openxmlformats.org/officeDocument/2006/relationships/externalLink" Target="externalLinks/externalLink35.xml"/>
  <Relationship Id="rId61" Type="http://schemas.openxmlformats.org/officeDocument/2006/relationships/externalLink" Target="externalLinks/externalLink36.xml"/>
  <Relationship Id="rId62" Type="http://schemas.openxmlformats.org/officeDocument/2006/relationships/externalLink" Target="externalLinks/externalLink37.xml"/>
  <Relationship Id="rId63" Type="http://schemas.openxmlformats.org/officeDocument/2006/relationships/externalLink" Target="externalLinks/externalLink38.xml"/>
  <Relationship Id="rId64" Type="http://schemas.openxmlformats.org/officeDocument/2006/relationships/externalLink" Target="externalLinks/externalLink39.xml"/>
  <Relationship Id="rId65" Type="http://schemas.openxmlformats.org/officeDocument/2006/relationships/externalLink" Target="externalLinks/externalLink40.xml"/>
  <Relationship Id="rId66" Type="http://schemas.openxmlformats.org/officeDocument/2006/relationships/externalLink" Target="externalLinks/externalLink41.xml"/>
  <Relationship Id="rId67" Type="http://schemas.openxmlformats.org/officeDocument/2006/relationships/externalLink" Target="externalLinks/externalLink42.xml"/>
  <Relationship Id="rId68" Type="http://schemas.openxmlformats.org/officeDocument/2006/relationships/externalLink" Target="externalLinks/externalLink43.xml"/>
  <Relationship Id="rId69" Type="http://schemas.openxmlformats.org/officeDocument/2006/relationships/externalLink" Target="externalLinks/externalLink44.xml"/>
  <Relationship Id="rId7" Type="http://schemas.openxmlformats.org/officeDocument/2006/relationships/worksheet" Target="worksheets/sheet7.xml"/>
  <Relationship Id="rId70" Type="http://schemas.openxmlformats.org/officeDocument/2006/relationships/externalLink" Target="externalLinks/externalLink45.xml"/>
  <Relationship Id="rId71" Type="http://schemas.openxmlformats.org/officeDocument/2006/relationships/externalLink" Target="externalLinks/externalLink46.xml"/>
  <Relationship Id="rId72" Type="http://schemas.openxmlformats.org/officeDocument/2006/relationships/externalLink" Target="externalLinks/externalLink47.xml"/>
  <Relationship Id="rId73" Type="http://schemas.openxmlformats.org/officeDocument/2006/relationships/externalLink" Target="externalLinks/externalLink48.xml"/>
  <Relationship Id="rId74" Type="http://schemas.openxmlformats.org/officeDocument/2006/relationships/externalLink" Target="externalLinks/externalLink49.xml"/>
  <Relationship Id="rId75" Type="http://schemas.openxmlformats.org/officeDocument/2006/relationships/externalLink" Target="externalLinks/externalLink50.xml"/>
  <Relationship Id="rId76" Type="http://schemas.openxmlformats.org/officeDocument/2006/relationships/externalLink" Target="externalLinks/externalLink51.xml"/>
  <Relationship Id="rId77" Type="http://schemas.openxmlformats.org/officeDocument/2006/relationships/externalLink" Target="externalLinks/externalLink52.xml"/>
  <Relationship Id="rId78" Type="http://schemas.openxmlformats.org/officeDocument/2006/relationships/externalLink" Target="externalLinks/externalLink53.xml"/>
  <Relationship Id="rId79" Type="http://schemas.openxmlformats.org/officeDocument/2006/relationships/externalLink" Target="externalLinks/externalLink54.xml"/>
  <Relationship Id="rId8" Type="http://schemas.openxmlformats.org/officeDocument/2006/relationships/worksheet" Target="worksheets/sheet8.xml"/>
  <Relationship Id="rId80" Type="http://schemas.openxmlformats.org/officeDocument/2006/relationships/externalLink" Target="externalLinks/externalLink55.xml"/>
  <Relationship Id="rId81" Type="http://schemas.openxmlformats.org/officeDocument/2006/relationships/externalLink" Target="externalLinks/externalLink56.xml"/>
  <Relationship Id="rId82" Type="http://schemas.openxmlformats.org/officeDocument/2006/relationships/externalLink" Target="externalLinks/externalLink57.xml"/>
  <Relationship Id="rId83" Type="http://schemas.openxmlformats.org/officeDocument/2006/relationships/externalLink" Target="externalLinks/externalLink58.xml"/>
  <Relationship Id="rId84" Type="http://schemas.openxmlformats.org/officeDocument/2006/relationships/externalLink" Target="externalLinks/externalLink59.xml"/>
  <Relationship Id="rId85" Type="http://schemas.openxmlformats.org/officeDocument/2006/relationships/externalLink" Target="externalLinks/externalLink60.xml"/>
  <Relationship Id="rId86" Type="http://schemas.openxmlformats.org/officeDocument/2006/relationships/externalLink" Target="externalLinks/externalLink61.xml"/>
  <Relationship Id="rId87" Type="http://schemas.openxmlformats.org/officeDocument/2006/relationships/externalLink" Target="externalLinks/externalLink62.xml"/>
  <Relationship Id="rId88" Type="http://schemas.openxmlformats.org/officeDocument/2006/relationships/externalLink" Target="externalLinks/externalLink63.xml"/>
  <Relationship Id="rId89" Type="http://schemas.openxmlformats.org/officeDocument/2006/relationships/externalLink" Target="externalLinks/externalLink64.xml"/>
  <Relationship Id="rId9" Type="http://schemas.openxmlformats.org/officeDocument/2006/relationships/worksheet" Target="worksheets/sheet9.xml"/>
  <Relationship Id="rId90" Type="http://schemas.openxmlformats.org/officeDocument/2006/relationships/externalLink" Target="externalLinks/externalLink65.xml"/>
  <Relationship Id="rId91" Type="http://schemas.openxmlformats.org/officeDocument/2006/relationships/externalLink" Target="externalLinks/externalLink66.xml"/>
  <Relationship Id="rId92" Type="http://schemas.openxmlformats.org/officeDocument/2006/relationships/externalLink" Target="externalLinks/externalLink67.xml"/>
  <Relationship Id="rId93" Type="http://schemas.openxmlformats.org/officeDocument/2006/relationships/externalLink" Target="externalLinks/externalLink68.xml"/>
  <Relationship Id="rId94" Type="http://schemas.openxmlformats.org/officeDocument/2006/relationships/externalLink" Target="externalLinks/externalLink69.xml"/>
  <Relationship Id="rId95" Type="http://schemas.openxmlformats.org/officeDocument/2006/relationships/externalLink" Target="externalLinks/externalLink70.xml"/>
  <Relationship Id="rId96" Type="http://schemas.openxmlformats.org/officeDocument/2006/relationships/externalLink" Target="externalLinks/externalLink71.xml"/>
  <Relationship Id="rId97" Type="http://schemas.openxmlformats.org/officeDocument/2006/relationships/externalLink" Target="externalLinks/externalLink72.xml"/>
  <Relationship Id="rId98" Type="http://schemas.openxmlformats.org/officeDocument/2006/relationships/externalLink" Target="externalLinks/externalLink73.xml"/>
  <Relationship Id="rId99" Type="http://schemas.openxmlformats.org/officeDocument/2006/relationships/externalLink" Target="externalLinks/externalLink74.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xdr:row>
      <xdr:rowOff>142875</xdr:rowOff>
    </xdr:from>
    <xdr:to>
      <xdr:col>3</xdr:col>
      <xdr:colOff>1676400</xdr:colOff>
      <xdr:row>11</xdr:row>
      <xdr:rowOff>85725</xdr:rowOff>
    </xdr:to>
    <xdr:pic>
      <xdr:nvPicPr>
        <xdr:cNvPr id="1945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24200" y="1476375"/>
          <a:ext cx="1495425" cy="428625"/>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Excel.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3/CAIXABANK/Comisiones_CaixaBank.xls"/>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_rels/externalLink80.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4700"/>
      <sheetName val="BASE DADES_CAIR"/>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_PRE"/>
      <sheetName val="4700"/>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Y"/>
      <sheetName val="4700_PRE"/>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REA"/>
      <sheetName val="4700_PRY"/>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_ICA"/>
      <sheetName val="4700_REA"/>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M"/>
      <sheetName val="4700_REA_ICA"/>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SMA"/>
      <sheetName val="4700_REA_ICM"/>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M"/>
      <sheetName val="4700_REA_SMA"/>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PA"/>
      <sheetName val="4700_REA_SMM"/>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10"/>
      <sheetName val="4700_REA_SPA"/>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_PRE"/>
      <sheetName val="4710"/>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Y"/>
      <sheetName val="4710_PRE"/>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REA"/>
      <sheetName val="4710_PRY"/>
    </sheetNames>
    <sheetDataSet>
      <sheetData sheetId="0" refreshError="1"/>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2_REA"/>
      <sheetName val="4710_REA"/>
    </sheetNames>
    <sheetDataSet>
      <sheetData sheetId="0" refreshError="1"/>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20"/>
      <sheetName val="4712_REA"/>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_PRE"/>
      <sheetName val="4720"/>
    </sheetNames>
    <sheetDataSet>
      <sheetData sheetId="0" refreshError="1"/>
      <sheetData sheetId="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Y"/>
      <sheetName val="4720_PRE"/>
    </sheetNames>
    <sheetDataSet>
      <sheetData sheetId="0" refreshError="1"/>
      <sheetData sheetId="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REA"/>
      <sheetName val="4720_PRY"/>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 val="HYPERION"/>
      <sheetName val="Dato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Resumen"/>
      <sheetName val="Hoja1"/>
      <sheetName val="Datos Relevantes"/>
      <sheetName val="1 - PL YOY"/>
      <sheetName val="2 - PL QOQ"/>
      <sheetName val="3 - PL s. ATM's"/>
      <sheetName val="4 - RDTOS COSTES MI"/>
      <sheetName val="5 - COMISIONES YOY"/>
      <sheetName val="6 - COMISIONES QOQ"/>
      <sheetName val="7 - RENTA VARIABLE YOY"/>
      <sheetName val="8 - RENTA VARIABLE QOQ"/>
      <sheetName val="9 - OPC YOY"/>
      <sheetName val="10 - OPC QOQ"/>
      <sheetName val="11 - MEXPLOTACIÓN YOY"/>
      <sheetName val="12 - MEXPLOTACIÓN QOQ"/>
      <sheetName val="13 - GASTOS YOY"/>
      <sheetName val="14 - GASTOS QOQ"/>
      <sheetName val="15 - PDA YOY"/>
      <sheetName val="16 - PDA QOQ"/>
      <sheetName val="17 - BALANCE"/>
      <sheetName val="18 - CREDITOS"/>
      <sheetName val="19 - RECURSOS"/>
      <sheetName val="20 - INDICADORES RIESGO"/>
      <sheetName val="21 - RATIO MORA SEGM"/>
      <sheetName val="22 - DEUDORES DUDOSOS"/>
      <sheetName val="23 - FONDO INSOLVENCIAS"/>
      <sheetName val="24 - ADQUISICIÓN VIVIENDA"/>
      <sheetName val="25 - LTV"/>
      <sheetName val="26 - FINANCIACIÓN PROMOTOR"/>
      <sheetName val="27 - DUDOSOS PROMOTOR"/>
      <sheetName val="28 - PROMOTOR POR GARANTIA"/>
      <sheetName val="29 - ADJUDICADOS"/>
      <sheetName val="30 - LTD"/>
      <sheetName val="31 - COLATERIZACIÓN"/>
      <sheetName val="32 - TABLA SOLVENCIA"/>
      <sheetName val="33 - RESULTADO NEGOCIOS"/>
      <sheetName val="34 - NEGOCIOS QOQ"/>
      <sheetName val="35 - BALANCE NON CORE"/>
      <sheetName val="36 - REMUNERACIÓN ACCIONISTA"/>
      <sheetName val="37 - INDICADORES ACCION"/>
      <sheetName val="38 - PRINCIPALES ASOCIADAS"/>
      <sheetName val="39 - RATINGS"/>
      <sheetName val="40 - Gl CRDTO"/>
      <sheetName val="41 - Gl RRCC"/>
      <sheetName val="42 - Gl Emisiones"/>
      <sheetName val="43 - Gl Seguros"/>
      <sheetName val="TRADUC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A1" t="str">
            <v>CASTELLANO</v>
          </cell>
          <cell r="B1" t="str">
            <v>INGLÉS</v>
          </cell>
          <cell r="C1" t="str">
            <v>CATALÁN</v>
          </cell>
        </row>
        <row r="2">
          <cell r="A2" t="str">
            <v>Enero 2015</v>
          </cell>
          <cell r="B2" t="str">
            <v>January 2015</v>
          </cell>
          <cell r="C2" t="str">
            <v>Gener 2015</v>
          </cell>
        </row>
        <row r="3">
          <cell r="A3" t="str">
            <v>Febrero 2015</v>
          </cell>
          <cell r="B3" t="str">
            <v>February 2015</v>
          </cell>
          <cell r="C3" t="str">
            <v>Febrer 2015</v>
          </cell>
        </row>
        <row r="4">
          <cell r="A4" t="str">
            <v>Marzo 2015</v>
          </cell>
          <cell r="B4" t="str">
            <v>March 2015</v>
          </cell>
          <cell r="C4" t="str">
            <v>Març 2015</v>
          </cell>
        </row>
        <row r="5">
          <cell r="A5" t="str">
            <v>Abril 2015</v>
          </cell>
          <cell r="B5" t="str">
            <v>April 2015</v>
          </cell>
          <cell r="C5" t="str">
            <v>Abril 2015</v>
          </cell>
        </row>
        <row r="6">
          <cell r="A6" t="str">
            <v>Mayo 2015</v>
          </cell>
          <cell r="B6" t="str">
            <v>May 2015</v>
          </cell>
          <cell r="C6" t="str">
            <v>Maig 2015</v>
          </cell>
        </row>
        <row r="7">
          <cell r="A7" t="str">
            <v>Junio 2015</v>
          </cell>
          <cell r="B7" t="str">
            <v>June 2015</v>
          </cell>
          <cell r="C7" t="str">
            <v>Juny 2015</v>
          </cell>
        </row>
        <row r="8">
          <cell r="A8" t="str">
            <v>Julio 2015</v>
          </cell>
          <cell r="B8" t="str">
            <v>July 2015</v>
          </cell>
          <cell r="C8" t="str">
            <v>Juliol 2015</v>
          </cell>
        </row>
        <row r="9">
          <cell r="A9" t="str">
            <v>Agosto 2015</v>
          </cell>
          <cell r="B9" t="str">
            <v>August 2015</v>
          </cell>
          <cell r="C9" t="str">
            <v>Agost 2015</v>
          </cell>
        </row>
        <row r="10">
          <cell r="A10" t="str">
            <v>Septiembre 2015</v>
          </cell>
          <cell r="B10" t="str">
            <v>September 2015</v>
          </cell>
          <cell r="C10" t="str">
            <v>Setembre 2015</v>
          </cell>
        </row>
        <row r="11">
          <cell r="A11" t="str">
            <v>Octubre 2015</v>
          </cell>
          <cell r="B11" t="str">
            <v>October 2015</v>
          </cell>
          <cell r="C11" t="str">
            <v>Octubre 2015</v>
          </cell>
        </row>
        <row r="12">
          <cell r="A12" t="str">
            <v>Noviembre 2015</v>
          </cell>
          <cell r="B12" t="str">
            <v>November 2015</v>
          </cell>
          <cell r="C12" t="str">
            <v>Novembre 2015</v>
          </cell>
        </row>
        <row r="13">
          <cell r="A13" t="str">
            <v>Diciembre 2015</v>
          </cell>
          <cell r="B13" t="str">
            <v>December 2015</v>
          </cell>
          <cell r="C13" t="str">
            <v>Desembre 2015</v>
          </cell>
        </row>
        <row r="14">
          <cell r="A14" t="str">
            <v>Enero 2016</v>
          </cell>
          <cell r="B14" t="str">
            <v>January 2016</v>
          </cell>
          <cell r="C14" t="str">
            <v>Gener 2016</v>
          </cell>
        </row>
        <row r="15">
          <cell r="A15" t="str">
            <v>Febrero 2016</v>
          </cell>
          <cell r="B15" t="str">
            <v>February 2016</v>
          </cell>
          <cell r="C15" t="str">
            <v>Febrer 2016</v>
          </cell>
        </row>
        <row r="16">
          <cell r="A16" t="str">
            <v>Marzo 2016</v>
          </cell>
          <cell r="B16" t="str">
            <v>March 2016</v>
          </cell>
          <cell r="C16" t="str">
            <v>Març 2016</v>
          </cell>
        </row>
        <row r="17">
          <cell r="A17" t="str">
            <v>Abril 2016</v>
          </cell>
          <cell r="B17" t="str">
            <v>April 2016</v>
          </cell>
          <cell r="C17" t="str">
            <v>Abril 2016</v>
          </cell>
        </row>
        <row r="18">
          <cell r="A18" t="str">
            <v>Mayo 2016</v>
          </cell>
          <cell r="B18" t="str">
            <v>May 2016</v>
          </cell>
          <cell r="C18" t="str">
            <v>Maig 2016</v>
          </cell>
        </row>
        <row r="19">
          <cell r="A19" t="str">
            <v>Junio 2016</v>
          </cell>
          <cell r="B19" t="str">
            <v>June 2016</v>
          </cell>
          <cell r="C19" t="str">
            <v>Juny 2016</v>
          </cell>
        </row>
        <row r="20">
          <cell r="A20" t="str">
            <v>Julio 2016</v>
          </cell>
          <cell r="B20" t="str">
            <v>July 2016</v>
          </cell>
          <cell r="C20" t="str">
            <v>Juliol 2016</v>
          </cell>
        </row>
        <row r="21">
          <cell r="A21" t="str">
            <v>Agosto 2016</v>
          </cell>
          <cell r="B21" t="str">
            <v>August 2016</v>
          </cell>
          <cell r="C21" t="str">
            <v>Agost 2016</v>
          </cell>
        </row>
        <row r="22">
          <cell r="A22" t="str">
            <v>Septiembre 2016</v>
          </cell>
          <cell r="B22" t="str">
            <v>September 2016</v>
          </cell>
          <cell r="C22" t="str">
            <v>Setembre 2016</v>
          </cell>
        </row>
        <row r="23">
          <cell r="A23" t="str">
            <v>Octubre 2016</v>
          </cell>
          <cell r="B23" t="str">
            <v>October 2016</v>
          </cell>
          <cell r="C23" t="str">
            <v>Octubre 2016</v>
          </cell>
        </row>
        <row r="24">
          <cell r="A24" t="str">
            <v>Noviembre 2016</v>
          </cell>
          <cell r="B24" t="str">
            <v>November 2016</v>
          </cell>
          <cell r="C24" t="str">
            <v>Novembre 2016</v>
          </cell>
        </row>
        <row r="25">
          <cell r="A25" t="str">
            <v>Diciembre 2016</v>
          </cell>
          <cell r="B25" t="str">
            <v>December 2016</v>
          </cell>
          <cell r="C25" t="str">
            <v>Desembre 2016</v>
          </cell>
        </row>
        <row r="26">
          <cell r="A26" t="str">
            <v>Enero 2017</v>
          </cell>
          <cell r="B26" t="str">
            <v>January 2017</v>
          </cell>
          <cell r="C26" t="str">
            <v>Gener 2017</v>
          </cell>
        </row>
        <row r="27">
          <cell r="A27" t="str">
            <v>Febrero 2017</v>
          </cell>
          <cell r="B27" t="str">
            <v>February 2017</v>
          </cell>
          <cell r="C27" t="str">
            <v>Febrer 2017</v>
          </cell>
        </row>
        <row r="28">
          <cell r="A28" t="str">
            <v>Marzo 2017</v>
          </cell>
          <cell r="B28" t="str">
            <v>March 2017</v>
          </cell>
          <cell r="C28" t="str">
            <v>Març 2017</v>
          </cell>
        </row>
        <row r="29">
          <cell r="A29" t="str">
            <v>Abril 2017</v>
          </cell>
          <cell r="B29" t="str">
            <v>April 2017</v>
          </cell>
          <cell r="C29" t="str">
            <v>Abril 2017</v>
          </cell>
        </row>
        <row r="30">
          <cell r="A30" t="str">
            <v>Mayo 2017</v>
          </cell>
          <cell r="B30" t="str">
            <v>May 2017</v>
          </cell>
          <cell r="C30" t="str">
            <v>Maig 2017</v>
          </cell>
        </row>
        <row r="31">
          <cell r="A31" t="str">
            <v>Junio 2017</v>
          </cell>
          <cell r="B31" t="str">
            <v>June 2017</v>
          </cell>
          <cell r="C31" t="str">
            <v>Juny 2017</v>
          </cell>
        </row>
        <row r="32">
          <cell r="A32" t="str">
            <v>Julio 2017</v>
          </cell>
          <cell r="B32" t="str">
            <v>July 2017</v>
          </cell>
          <cell r="C32" t="str">
            <v>Juliol 2017</v>
          </cell>
        </row>
        <row r="33">
          <cell r="A33" t="str">
            <v>Agosto 2017</v>
          </cell>
          <cell r="B33" t="str">
            <v>August 2017</v>
          </cell>
          <cell r="C33" t="str">
            <v>Agost 2017</v>
          </cell>
        </row>
        <row r="34">
          <cell r="A34" t="str">
            <v>Septiembre 2017</v>
          </cell>
          <cell r="B34" t="str">
            <v>September 2017</v>
          </cell>
          <cell r="C34" t="str">
            <v>Setembre 2017</v>
          </cell>
        </row>
        <row r="35">
          <cell r="A35" t="str">
            <v>Octubre 2017</v>
          </cell>
          <cell r="B35" t="str">
            <v>October 2017</v>
          </cell>
          <cell r="C35" t="str">
            <v>Octubre 2017</v>
          </cell>
        </row>
        <row r="36">
          <cell r="A36" t="str">
            <v>Noviembre 2017</v>
          </cell>
          <cell r="B36" t="str">
            <v>November 2017</v>
          </cell>
          <cell r="C36" t="str">
            <v>Novembre 2017</v>
          </cell>
        </row>
        <row r="37">
          <cell r="A37" t="str">
            <v>Diciembre 2017</v>
          </cell>
          <cell r="B37" t="str">
            <v>December 2017</v>
          </cell>
          <cell r="C37" t="str">
            <v>Desembre 2017</v>
          </cell>
        </row>
        <row r="38">
          <cell r="A38" t="str">
            <v>Enero 2018</v>
          </cell>
          <cell r="B38" t="str">
            <v>January 2018</v>
          </cell>
          <cell r="C38" t="str">
            <v>Gener 2018</v>
          </cell>
        </row>
        <row r="39">
          <cell r="A39" t="str">
            <v>Febrero 2018</v>
          </cell>
          <cell r="B39" t="str">
            <v>February 2018</v>
          </cell>
          <cell r="C39" t="str">
            <v>Febrer 2018</v>
          </cell>
        </row>
        <row r="40">
          <cell r="A40" t="str">
            <v>Marzo 2018</v>
          </cell>
          <cell r="B40" t="str">
            <v>March 2018</v>
          </cell>
          <cell r="C40" t="str">
            <v>Març 2018</v>
          </cell>
        </row>
        <row r="41">
          <cell r="A41" t="str">
            <v>Abril 2018</v>
          </cell>
          <cell r="B41" t="str">
            <v>April 2018</v>
          </cell>
          <cell r="C41" t="str">
            <v>Abril 2018</v>
          </cell>
        </row>
        <row r="42">
          <cell r="A42" t="str">
            <v>Mayo 2018</v>
          </cell>
          <cell r="B42" t="str">
            <v>May 2018</v>
          </cell>
          <cell r="C42" t="str">
            <v>Maig 2018</v>
          </cell>
        </row>
        <row r="43">
          <cell r="A43" t="str">
            <v>Junio 2018</v>
          </cell>
          <cell r="B43" t="str">
            <v>June 2018</v>
          </cell>
          <cell r="C43" t="str">
            <v>Juny 2018</v>
          </cell>
        </row>
        <row r="44">
          <cell r="A44" t="str">
            <v>Julio 2018</v>
          </cell>
          <cell r="B44" t="str">
            <v>July 2018</v>
          </cell>
          <cell r="C44" t="str">
            <v>Juliol 2018</v>
          </cell>
        </row>
        <row r="45">
          <cell r="A45" t="str">
            <v>Agosto 2018</v>
          </cell>
          <cell r="B45" t="str">
            <v>August 2018</v>
          </cell>
          <cell r="C45" t="str">
            <v>Agost 2018</v>
          </cell>
        </row>
        <row r="46">
          <cell r="A46" t="str">
            <v>Septiembre 2018</v>
          </cell>
          <cell r="B46" t="str">
            <v>September 2018</v>
          </cell>
          <cell r="C46" t="str">
            <v>Setembre 2018</v>
          </cell>
        </row>
        <row r="47">
          <cell r="A47" t="str">
            <v>Octubre 2018</v>
          </cell>
          <cell r="B47" t="str">
            <v>October 2018</v>
          </cell>
          <cell r="C47" t="str">
            <v>Octubre 2018</v>
          </cell>
        </row>
        <row r="48">
          <cell r="A48" t="str">
            <v>Noviembre 2018</v>
          </cell>
          <cell r="B48" t="str">
            <v>November 2018</v>
          </cell>
          <cell r="C48" t="str">
            <v>Novembre 2018</v>
          </cell>
        </row>
        <row r="49">
          <cell r="A49" t="str">
            <v>Diciembre 2018</v>
          </cell>
          <cell r="B49" t="str">
            <v>December 2018</v>
          </cell>
          <cell r="C49" t="str">
            <v>Desembre 2018</v>
          </cell>
        </row>
        <row r="50">
          <cell r="A50" t="str">
            <v>Enero 2019</v>
          </cell>
          <cell r="B50" t="str">
            <v>January 2019</v>
          </cell>
          <cell r="C50" t="str">
            <v>Gener 2019</v>
          </cell>
        </row>
        <row r="51">
          <cell r="A51" t="str">
            <v>Febrero 2019</v>
          </cell>
          <cell r="B51" t="str">
            <v>February 2019</v>
          </cell>
          <cell r="C51" t="str">
            <v>Febrer 2019</v>
          </cell>
        </row>
        <row r="52">
          <cell r="A52" t="str">
            <v>Marzo 2019</v>
          </cell>
          <cell r="B52" t="str">
            <v>March 2019</v>
          </cell>
          <cell r="C52" t="str">
            <v>Març 2019</v>
          </cell>
        </row>
        <row r="53">
          <cell r="A53" t="str">
            <v>Abril 2019</v>
          </cell>
          <cell r="B53" t="str">
            <v>April 2019</v>
          </cell>
          <cell r="C53" t="str">
            <v>Abril 2019</v>
          </cell>
        </row>
        <row r="54">
          <cell r="A54" t="str">
            <v>Mayo 2019</v>
          </cell>
          <cell r="B54" t="str">
            <v>May 2019</v>
          </cell>
          <cell r="C54" t="str">
            <v>Maig 2019</v>
          </cell>
        </row>
        <row r="55">
          <cell r="A55" t="str">
            <v>Junio 2019</v>
          </cell>
          <cell r="B55" t="str">
            <v>June 2019</v>
          </cell>
          <cell r="C55" t="str">
            <v>Juny 2019</v>
          </cell>
        </row>
        <row r="56">
          <cell r="A56" t="str">
            <v>Julio 2019</v>
          </cell>
          <cell r="B56" t="str">
            <v>July 2019</v>
          </cell>
          <cell r="C56" t="str">
            <v>Juliol 2019</v>
          </cell>
        </row>
        <row r="57">
          <cell r="A57" t="str">
            <v>Agosto 2019</v>
          </cell>
          <cell r="B57" t="str">
            <v>August 2019</v>
          </cell>
          <cell r="C57" t="str">
            <v>Agost 2019</v>
          </cell>
        </row>
        <row r="58">
          <cell r="A58" t="str">
            <v>Septiembre 2019</v>
          </cell>
          <cell r="B58" t="str">
            <v>September 2019</v>
          </cell>
          <cell r="C58" t="str">
            <v>Setembre 2019</v>
          </cell>
        </row>
        <row r="59">
          <cell r="A59" t="str">
            <v>Octubre 2019</v>
          </cell>
          <cell r="B59" t="str">
            <v>October 2019</v>
          </cell>
          <cell r="C59" t="str">
            <v>Octubre 2019</v>
          </cell>
        </row>
        <row r="60">
          <cell r="A60" t="str">
            <v>Noviembre 2019</v>
          </cell>
          <cell r="B60" t="str">
            <v>November 2019</v>
          </cell>
          <cell r="C60" t="str">
            <v>Novembre 2019</v>
          </cell>
        </row>
        <row r="61">
          <cell r="A61" t="str">
            <v>Diciembre 2019</v>
          </cell>
          <cell r="B61" t="str">
            <v>December 2019</v>
          </cell>
          <cell r="C61" t="str">
            <v>Desembre 2019</v>
          </cell>
        </row>
        <row r="62">
          <cell r="A62" t="str">
            <v>Enero 2020</v>
          </cell>
          <cell r="B62" t="str">
            <v>January 2020</v>
          </cell>
          <cell r="C62" t="str">
            <v>Gener 2020</v>
          </cell>
        </row>
        <row r="63">
          <cell r="A63" t="str">
            <v>Febrero 2020</v>
          </cell>
          <cell r="B63" t="str">
            <v>February 2020</v>
          </cell>
          <cell r="C63" t="str">
            <v>Febrer 2020</v>
          </cell>
        </row>
        <row r="64">
          <cell r="A64" t="str">
            <v>Marzo 2020</v>
          </cell>
          <cell r="B64" t="str">
            <v>March 2020</v>
          </cell>
          <cell r="C64" t="str">
            <v>Març 2020</v>
          </cell>
        </row>
        <row r="65">
          <cell r="A65" t="str">
            <v>Abril 2020</v>
          </cell>
          <cell r="B65" t="str">
            <v>April 2020</v>
          </cell>
          <cell r="C65" t="str">
            <v>Abril 2020</v>
          </cell>
        </row>
        <row r="66">
          <cell r="A66" t="str">
            <v>Mayo 2020</v>
          </cell>
          <cell r="B66" t="str">
            <v>May 2020</v>
          </cell>
          <cell r="C66" t="str">
            <v>Maig 2020</v>
          </cell>
        </row>
        <row r="67">
          <cell r="A67" t="str">
            <v>Junio 2020</v>
          </cell>
          <cell r="B67" t="str">
            <v>June 2020</v>
          </cell>
          <cell r="C67" t="str">
            <v>Juny 2020</v>
          </cell>
        </row>
        <row r="68">
          <cell r="A68" t="str">
            <v>Julio 2020</v>
          </cell>
          <cell r="B68" t="str">
            <v>July 2020</v>
          </cell>
          <cell r="C68" t="str">
            <v>Juliol 2020</v>
          </cell>
        </row>
        <row r="69">
          <cell r="A69" t="str">
            <v>Agosto 2020</v>
          </cell>
          <cell r="B69" t="str">
            <v>August 2020</v>
          </cell>
          <cell r="C69" t="str">
            <v>Agost 2020</v>
          </cell>
        </row>
        <row r="70">
          <cell r="A70" t="str">
            <v>Septiembre 2020</v>
          </cell>
          <cell r="B70" t="str">
            <v>September 2020</v>
          </cell>
          <cell r="C70" t="str">
            <v>Setembre 2020</v>
          </cell>
        </row>
        <row r="71">
          <cell r="A71" t="str">
            <v>Octubre 2020</v>
          </cell>
          <cell r="B71" t="str">
            <v>October 2020</v>
          </cell>
          <cell r="C71" t="str">
            <v>Octubre 2020</v>
          </cell>
        </row>
        <row r="72">
          <cell r="A72" t="str">
            <v>Noviembre 2020</v>
          </cell>
          <cell r="B72" t="str">
            <v>November 2020</v>
          </cell>
          <cell r="C72" t="str">
            <v>Novembre 2020</v>
          </cell>
        </row>
        <row r="73">
          <cell r="A73" t="str">
            <v>Diciembre 2020</v>
          </cell>
          <cell r="B73" t="str">
            <v>December 2020</v>
          </cell>
          <cell r="C73" t="str">
            <v>Desembre 2020</v>
          </cell>
        </row>
        <row r="74">
          <cell r="A74" t="str">
            <v>Enero</v>
          </cell>
          <cell r="B74" t="str">
            <v>January</v>
          </cell>
          <cell r="C74" t="str">
            <v>Gener</v>
          </cell>
        </row>
        <row r="75">
          <cell r="A75" t="str">
            <v>Febrero</v>
          </cell>
          <cell r="B75" t="str">
            <v>February</v>
          </cell>
          <cell r="C75" t="str">
            <v>Febrer</v>
          </cell>
        </row>
        <row r="76">
          <cell r="A76" t="str">
            <v>Marzo</v>
          </cell>
          <cell r="B76" t="str">
            <v>March</v>
          </cell>
          <cell r="C76" t="str">
            <v>Març</v>
          </cell>
        </row>
        <row r="77">
          <cell r="A77" t="str">
            <v>Abril</v>
          </cell>
          <cell r="B77" t="str">
            <v>April</v>
          </cell>
          <cell r="C77" t="str">
            <v>Abril</v>
          </cell>
        </row>
        <row r="78">
          <cell r="A78" t="str">
            <v>Mayo</v>
          </cell>
          <cell r="B78" t="str">
            <v>May</v>
          </cell>
          <cell r="C78" t="str">
            <v>Maig</v>
          </cell>
        </row>
        <row r="79">
          <cell r="A79" t="str">
            <v>Junio</v>
          </cell>
          <cell r="B79" t="str">
            <v>June</v>
          </cell>
          <cell r="C79" t="str">
            <v>Juny</v>
          </cell>
        </row>
        <row r="80">
          <cell r="A80" t="str">
            <v>Julio</v>
          </cell>
          <cell r="B80" t="str">
            <v>July</v>
          </cell>
          <cell r="C80" t="str">
            <v>Juliol</v>
          </cell>
        </row>
        <row r="81">
          <cell r="A81" t="str">
            <v>Agosto</v>
          </cell>
          <cell r="B81" t="str">
            <v>August</v>
          </cell>
          <cell r="C81" t="str">
            <v>Agost</v>
          </cell>
        </row>
        <row r="82">
          <cell r="A82" t="str">
            <v>Septiembre</v>
          </cell>
          <cell r="B82" t="str">
            <v>September</v>
          </cell>
          <cell r="C82" t="str">
            <v>Setembre</v>
          </cell>
        </row>
        <row r="83">
          <cell r="A83" t="str">
            <v>Octubre</v>
          </cell>
          <cell r="B83" t="str">
            <v>October</v>
          </cell>
          <cell r="C83" t="str">
            <v>Octubre</v>
          </cell>
        </row>
        <row r="84">
          <cell r="A84" t="str">
            <v>Noviembre</v>
          </cell>
          <cell r="B84" t="str">
            <v>November</v>
          </cell>
          <cell r="C84" t="str">
            <v>Novembre</v>
          </cell>
        </row>
        <row r="85">
          <cell r="A85" t="str">
            <v>Diciembre</v>
          </cell>
          <cell r="B85" t="str">
            <v>December</v>
          </cell>
          <cell r="C85" t="str">
            <v>Desembre</v>
          </cell>
        </row>
        <row r="86">
          <cell r="A86" t="str">
            <v>1T15</v>
          </cell>
          <cell r="B86" t="str">
            <v>1Q15</v>
          </cell>
          <cell r="C86" t="str">
            <v>1T15</v>
          </cell>
        </row>
        <row r="87">
          <cell r="A87" t="str">
            <v>2T15</v>
          </cell>
          <cell r="B87" t="str">
            <v>2Q15</v>
          </cell>
          <cell r="C87" t="str">
            <v>2T15</v>
          </cell>
        </row>
        <row r="88">
          <cell r="A88" t="str">
            <v>3T15</v>
          </cell>
          <cell r="B88" t="str">
            <v>3Q15</v>
          </cell>
          <cell r="C88" t="str">
            <v>3T15</v>
          </cell>
        </row>
        <row r="89">
          <cell r="A89" t="str">
            <v>4T15</v>
          </cell>
          <cell r="B89" t="str">
            <v>4Q15</v>
          </cell>
          <cell r="C89" t="str">
            <v>4T15</v>
          </cell>
        </row>
        <row r="90">
          <cell r="A90" t="str">
            <v>1T16</v>
          </cell>
          <cell r="B90" t="str">
            <v>1Q16</v>
          </cell>
          <cell r="C90" t="str">
            <v>1T16</v>
          </cell>
        </row>
        <row r="91">
          <cell r="A91" t="str">
            <v>2T16</v>
          </cell>
          <cell r="B91" t="str">
            <v>2Q16</v>
          </cell>
          <cell r="C91" t="str">
            <v>2T16</v>
          </cell>
        </row>
        <row r="92">
          <cell r="A92" t="str">
            <v>3T16</v>
          </cell>
          <cell r="B92" t="str">
            <v>3Q16</v>
          </cell>
          <cell r="C92" t="str">
            <v>3T16</v>
          </cell>
        </row>
        <row r="93">
          <cell r="A93" t="str">
            <v>4T16</v>
          </cell>
          <cell r="B93" t="str">
            <v>4Q16</v>
          </cell>
          <cell r="C93" t="str">
            <v>4T16</v>
          </cell>
        </row>
        <row r="94">
          <cell r="A94" t="str">
            <v>1T17</v>
          </cell>
          <cell r="B94" t="str">
            <v>1Q17</v>
          </cell>
          <cell r="C94" t="str">
            <v>1T17</v>
          </cell>
        </row>
        <row r="95">
          <cell r="A95" t="str">
            <v>2T17</v>
          </cell>
          <cell r="B95" t="str">
            <v>2Q17</v>
          </cell>
          <cell r="C95" t="str">
            <v>2T17</v>
          </cell>
        </row>
        <row r="96">
          <cell r="A96" t="str">
            <v>3T17</v>
          </cell>
          <cell r="B96" t="str">
            <v>3Q17</v>
          </cell>
          <cell r="C96" t="str">
            <v>3T17</v>
          </cell>
        </row>
        <row r="97">
          <cell r="A97" t="str">
            <v>4T17</v>
          </cell>
          <cell r="B97" t="str">
            <v>4Q17</v>
          </cell>
          <cell r="C97" t="str">
            <v>4T17</v>
          </cell>
        </row>
        <row r="98">
          <cell r="A98" t="str">
            <v>1T18</v>
          </cell>
          <cell r="B98" t="str">
            <v>1Q18</v>
          </cell>
          <cell r="C98" t="str">
            <v>1T18</v>
          </cell>
        </row>
        <row r="99">
          <cell r="A99" t="str">
            <v>2T18</v>
          </cell>
          <cell r="B99" t="str">
            <v>2Q18</v>
          </cell>
          <cell r="C99" t="str">
            <v>2T18</v>
          </cell>
        </row>
        <row r="100">
          <cell r="A100" t="str">
            <v>3T18</v>
          </cell>
          <cell r="B100" t="str">
            <v>3Q18</v>
          </cell>
          <cell r="C100" t="str">
            <v>3T18</v>
          </cell>
        </row>
        <row r="101">
          <cell r="A101" t="str">
            <v>4T18</v>
          </cell>
          <cell r="B101" t="str">
            <v>4Q18</v>
          </cell>
          <cell r="C101" t="str">
            <v>4T18</v>
          </cell>
        </row>
        <row r="102">
          <cell r="A102" t="str">
            <v>1T19</v>
          </cell>
          <cell r="B102" t="str">
            <v>1Q19</v>
          </cell>
          <cell r="C102" t="str">
            <v>1T19</v>
          </cell>
        </row>
        <row r="103">
          <cell r="A103" t="str">
            <v>2T19</v>
          </cell>
          <cell r="B103" t="str">
            <v>2Q19</v>
          </cell>
          <cell r="C103" t="str">
            <v>2T19</v>
          </cell>
        </row>
        <row r="104">
          <cell r="A104" t="str">
            <v>3T19</v>
          </cell>
          <cell r="B104" t="str">
            <v>3Q19</v>
          </cell>
          <cell r="C104" t="str">
            <v>3T19</v>
          </cell>
        </row>
        <row r="105">
          <cell r="A105" t="str">
            <v>4T19</v>
          </cell>
          <cell r="B105" t="str">
            <v>4Q19</v>
          </cell>
          <cell r="C105" t="str">
            <v>4T19</v>
          </cell>
        </row>
        <row r="106">
          <cell r="A106" t="str">
            <v>1T20</v>
          </cell>
          <cell r="B106" t="str">
            <v>1Q20</v>
          </cell>
          <cell r="C106" t="str">
            <v>1T20</v>
          </cell>
        </row>
        <row r="107">
          <cell r="A107" t="str">
            <v>2T20</v>
          </cell>
          <cell r="B107" t="str">
            <v>2Q20</v>
          </cell>
          <cell r="C107" t="str">
            <v>2T20</v>
          </cell>
        </row>
        <row r="108">
          <cell r="A108" t="str">
            <v>3T20</v>
          </cell>
          <cell r="B108" t="str">
            <v>3Q20</v>
          </cell>
          <cell r="C108" t="str">
            <v>3T20</v>
          </cell>
        </row>
        <row r="109">
          <cell r="A109" t="str">
            <v>4T20</v>
          </cell>
          <cell r="B109" t="str">
            <v>4Q20</v>
          </cell>
          <cell r="C109" t="str">
            <v>4T20</v>
          </cell>
        </row>
        <row r="110">
          <cell r="A110" t="str">
            <v>Enero - Marzo</v>
          </cell>
          <cell r="B110" t="str">
            <v>January - March</v>
          </cell>
          <cell r="C110" t="str">
            <v>Gener - Març</v>
          </cell>
        </row>
        <row r="111">
          <cell r="A111" t="str">
            <v>Enero - Junio</v>
          </cell>
          <cell r="B111" t="str">
            <v>January - June</v>
          </cell>
          <cell r="C111" t="str">
            <v>Gener - Juny</v>
          </cell>
        </row>
        <row r="112">
          <cell r="A112" t="str">
            <v>Enero - Septiembre</v>
          </cell>
          <cell r="B112" t="str">
            <v>January - September</v>
          </cell>
          <cell r="C112" t="str">
            <v>Gener - Setembre</v>
          </cell>
        </row>
        <row r="113">
          <cell r="A113" t="str">
            <v>Enero - Diciembre</v>
          </cell>
          <cell r="B113" t="str">
            <v>January - December</v>
          </cell>
          <cell r="C113" t="str">
            <v>Gener - Desembre</v>
          </cell>
        </row>
        <row r="114">
          <cell r="A114" t="str">
            <v>31.03.15</v>
          </cell>
          <cell r="B114" t="str">
            <v>Mar. 31, 2015</v>
          </cell>
          <cell r="C114" t="str">
            <v>31.03.15</v>
          </cell>
        </row>
        <row r="115">
          <cell r="A115" t="str">
            <v>30.06.15</v>
          </cell>
          <cell r="B115" t="str">
            <v>Jun. 30, 2015</v>
          </cell>
          <cell r="C115" t="str">
            <v>30.06.15</v>
          </cell>
        </row>
        <row r="116">
          <cell r="A116" t="str">
            <v>30.09.15</v>
          </cell>
          <cell r="B116" t="str">
            <v>Sep. 30, 2015</v>
          </cell>
          <cell r="C116" t="str">
            <v>30.09.15</v>
          </cell>
        </row>
        <row r="117">
          <cell r="A117" t="str">
            <v>31.12.15</v>
          </cell>
          <cell r="B117" t="str">
            <v>Dec. 31, 2015</v>
          </cell>
          <cell r="C117" t="str">
            <v>31.12.15</v>
          </cell>
        </row>
        <row r="118">
          <cell r="A118" t="str">
            <v>18.03.16</v>
          </cell>
          <cell r="B118" t="str">
            <v>Mar. 18, 2016</v>
          </cell>
          <cell r="C118" t="str">
            <v>18.03.16</v>
          </cell>
        </row>
        <row r="119">
          <cell r="A119" t="str">
            <v>31.03.16</v>
          </cell>
          <cell r="B119" t="str">
            <v>Mar. 31, 2016</v>
          </cell>
          <cell r="C119" t="str">
            <v>31.03.16</v>
          </cell>
        </row>
        <row r="120">
          <cell r="A120" t="str">
            <v>30.06.16</v>
          </cell>
          <cell r="B120" t="str">
            <v>Jun. 30, 2016</v>
          </cell>
          <cell r="C120" t="str">
            <v>30.06.16</v>
          </cell>
        </row>
        <row r="121">
          <cell r="A121" t="str">
            <v>30.09.16</v>
          </cell>
          <cell r="B121" t="str">
            <v>Sep. 30, 2016</v>
          </cell>
          <cell r="C121" t="str">
            <v>30.09.16</v>
          </cell>
        </row>
        <row r="122">
          <cell r="A122" t="str">
            <v>31.12.16</v>
          </cell>
          <cell r="B122" t="str">
            <v>Dec. 31, 2016</v>
          </cell>
          <cell r="C122" t="str">
            <v>31.12.16</v>
          </cell>
        </row>
        <row r="123">
          <cell r="A123" t="str">
            <v>31.03.17</v>
          </cell>
          <cell r="B123" t="str">
            <v>Mar. 31, 2017</v>
          </cell>
          <cell r="C123" t="str">
            <v>31.03.17</v>
          </cell>
        </row>
        <row r="124">
          <cell r="A124" t="str">
            <v>30.06.17</v>
          </cell>
          <cell r="B124" t="str">
            <v>Jun. 30, 2017</v>
          </cell>
          <cell r="C124" t="str">
            <v>30.06.17</v>
          </cell>
        </row>
        <row r="125">
          <cell r="A125" t="str">
            <v>30.09.17</v>
          </cell>
          <cell r="B125" t="str">
            <v>Sep. 30, 2017</v>
          </cell>
          <cell r="C125" t="str">
            <v>30.09.17</v>
          </cell>
        </row>
        <row r="126">
          <cell r="A126" t="str">
            <v>31.12.17</v>
          </cell>
          <cell r="B126" t="str">
            <v>Dec. 31, 2017</v>
          </cell>
          <cell r="C126" t="str">
            <v>31.12.17</v>
          </cell>
        </row>
        <row r="127">
          <cell r="A127" t="str">
            <v>31.03.18</v>
          </cell>
          <cell r="B127" t="str">
            <v>Mar. 31, 2018</v>
          </cell>
          <cell r="C127" t="str">
            <v>31.03.18</v>
          </cell>
        </row>
        <row r="128">
          <cell r="A128" t="str">
            <v>30.06.18</v>
          </cell>
          <cell r="B128" t="str">
            <v>Jun. 30, 2018</v>
          </cell>
          <cell r="C128" t="str">
            <v>30.06.18</v>
          </cell>
        </row>
        <row r="129">
          <cell r="A129" t="str">
            <v>30.09.18</v>
          </cell>
          <cell r="B129" t="str">
            <v>Sep. 30, 2018</v>
          </cell>
          <cell r="C129" t="str">
            <v>30.09.18</v>
          </cell>
        </row>
        <row r="130">
          <cell r="A130" t="str">
            <v>31.12.18</v>
          </cell>
          <cell r="B130" t="str">
            <v>Dec. 31, 2018</v>
          </cell>
          <cell r="C130" t="str">
            <v>31.12.18</v>
          </cell>
        </row>
        <row r="131">
          <cell r="A131" t="str">
            <v>31.03.19</v>
          </cell>
          <cell r="B131" t="str">
            <v>Mar. 31, 2019</v>
          </cell>
          <cell r="C131" t="str">
            <v>31.03.19</v>
          </cell>
        </row>
        <row r="132">
          <cell r="A132" t="str">
            <v>30.06.19</v>
          </cell>
          <cell r="B132" t="str">
            <v>Jun. 30, 2019</v>
          </cell>
          <cell r="C132" t="str">
            <v>30.06.19</v>
          </cell>
        </row>
        <row r="133">
          <cell r="A133" t="str">
            <v>30.09.19</v>
          </cell>
          <cell r="B133" t="str">
            <v>Sep. 30, 2019</v>
          </cell>
          <cell r="C133" t="str">
            <v>30.09.19</v>
          </cell>
        </row>
        <row r="134">
          <cell r="A134" t="str">
            <v>31.12.19</v>
          </cell>
          <cell r="B134" t="str">
            <v>Dec. 31, 2019</v>
          </cell>
          <cell r="C134" t="str">
            <v>31.12.19</v>
          </cell>
        </row>
        <row r="135">
          <cell r="A135" t="str">
            <v>31.03.20</v>
          </cell>
          <cell r="B135" t="str">
            <v>Mar. 31, 2020</v>
          </cell>
          <cell r="C135" t="str">
            <v>31.03.20</v>
          </cell>
        </row>
        <row r="136">
          <cell r="A136" t="str">
            <v>30.06.20</v>
          </cell>
          <cell r="B136" t="str">
            <v>Jun. 30, 2020</v>
          </cell>
          <cell r="C136" t="str">
            <v>30.06.20</v>
          </cell>
        </row>
        <row r="137">
          <cell r="A137" t="str">
            <v>30.09.20</v>
          </cell>
          <cell r="B137" t="str">
            <v>Sep. 30, 2020</v>
          </cell>
          <cell r="C137" t="str">
            <v>30.09.20</v>
          </cell>
        </row>
        <row r="138">
          <cell r="A138" t="str">
            <v>31.12.20</v>
          </cell>
          <cell r="B138" t="str">
            <v>Dec. 31, 2020</v>
          </cell>
          <cell r="C138" t="str">
            <v>31.12.20</v>
          </cell>
        </row>
        <row r="139">
          <cell r="A139" t="str">
            <v>Saldo a 31.03.15</v>
          </cell>
          <cell r="B139" t="str">
            <v>Balance at Mar. 31, 2015</v>
          </cell>
          <cell r="C139" t="str">
            <v>Saldo a 31.03.15</v>
          </cell>
        </row>
        <row r="140">
          <cell r="A140" t="str">
            <v>Saldo a 30.06.15</v>
          </cell>
          <cell r="B140" t="str">
            <v>Balance at Jun. 30, 2015</v>
          </cell>
          <cell r="C140" t="str">
            <v>Saldo a 30.06.15</v>
          </cell>
        </row>
        <row r="141">
          <cell r="A141" t="str">
            <v>Saldo a 30.09.15</v>
          </cell>
          <cell r="B141" t="str">
            <v>Balance at Sep. 30, 2015</v>
          </cell>
          <cell r="C141" t="str">
            <v>Saldo a 30.09.15</v>
          </cell>
        </row>
        <row r="142">
          <cell r="A142" t="str">
            <v>Saldo a 31.12.15</v>
          </cell>
          <cell r="B142" t="str">
            <v>Balance at Dec. 31, 2015</v>
          </cell>
          <cell r="C142" t="str">
            <v>Saldo a 31.12.15</v>
          </cell>
        </row>
        <row r="143">
          <cell r="A143" t="str">
            <v>Saldo a 31.03.16</v>
          </cell>
          <cell r="B143" t="str">
            <v>Balance at Mar. 31, 2016</v>
          </cell>
          <cell r="C143" t="str">
            <v>Saldo a 31.03.16</v>
          </cell>
        </row>
        <row r="144">
          <cell r="A144" t="str">
            <v>Saldo a 30.06.16</v>
          </cell>
          <cell r="B144" t="str">
            <v>Balance at Jun. 30, 2016</v>
          </cell>
          <cell r="C144" t="str">
            <v>Saldo a 30.06.16</v>
          </cell>
        </row>
        <row r="145">
          <cell r="A145" t="str">
            <v>Saldo a 30.09.16</v>
          </cell>
          <cell r="B145" t="str">
            <v>Balance at Sep. 30, 2016</v>
          </cell>
          <cell r="C145" t="str">
            <v>Saldo a 30.09.16</v>
          </cell>
        </row>
        <row r="146">
          <cell r="A146" t="str">
            <v>Saldo a 31.12.16</v>
          </cell>
          <cell r="B146" t="str">
            <v>Balance at Dec. 31, 2016</v>
          </cell>
          <cell r="C146" t="str">
            <v>Saldo a 31.12.16</v>
          </cell>
        </row>
        <row r="147">
          <cell r="A147" t="str">
            <v>Saldo a 31.03.17</v>
          </cell>
          <cell r="B147" t="str">
            <v>Balance at Mar. 31, 2017</v>
          </cell>
          <cell r="C147" t="str">
            <v>Saldo a 31.03.17</v>
          </cell>
        </row>
        <row r="148">
          <cell r="A148" t="str">
            <v>Saldo a 30.06.17</v>
          </cell>
          <cell r="B148" t="str">
            <v>Balance at Jun. 30, 2017</v>
          </cell>
          <cell r="C148" t="str">
            <v>Saldo a 30.06.17</v>
          </cell>
        </row>
        <row r="149">
          <cell r="A149" t="str">
            <v>Saldo a 30.09.17</v>
          </cell>
          <cell r="B149" t="str">
            <v>Balance at Sep. 30, 2017</v>
          </cell>
          <cell r="C149" t="str">
            <v>Saldo a 30.09.17</v>
          </cell>
        </row>
        <row r="150">
          <cell r="A150" t="str">
            <v>Saldo a 31.12.17</v>
          </cell>
          <cell r="B150" t="str">
            <v>Balance at Dec. 31, 2017</v>
          </cell>
          <cell r="C150" t="str">
            <v>Saldo a 31.12.17</v>
          </cell>
        </row>
        <row r="151">
          <cell r="A151" t="str">
            <v>Saldo a 31.03.18</v>
          </cell>
          <cell r="B151" t="str">
            <v>Balance at Mar. 31, 2018</v>
          </cell>
          <cell r="C151" t="str">
            <v>Saldo a 31.03.18</v>
          </cell>
        </row>
        <row r="152">
          <cell r="A152" t="str">
            <v>Saldo a 30.06.18</v>
          </cell>
          <cell r="B152" t="str">
            <v>Balance at Jun. 30, 2018</v>
          </cell>
          <cell r="C152" t="str">
            <v>Saldo a 30.06.18</v>
          </cell>
        </row>
        <row r="153">
          <cell r="A153" t="str">
            <v>Saldo a 30.09.18</v>
          </cell>
          <cell r="B153" t="str">
            <v>Balance at Sep. 30, 2018</v>
          </cell>
          <cell r="C153" t="str">
            <v>Saldo a 30.09.18</v>
          </cell>
        </row>
        <row r="154">
          <cell r="A154" t="str">
            <v>Saldo a 31.12.18</v>
          </cell>
          <cell r="B154" t="str">
            <v>Balance at Dec. 31, 2018</v>
          </cell>
          <cell r="C154" t="str">
            <v>Saldo a 31.12.18</v>
          </cell>
        </row>
        <row r="155">
          <cell r="A155" t="str">
            <v>Saldo a 31.03.19</v>
          </cell>
          <cell r="B155" t="str">
            <v>Balance at Mar. 31, 2019</v>
          </cell>
          <cell r="C155" t="str">
            <v>Saldo a 31.03.19</v>
          </cell>
        </row>
        <row r="156">
          <cell r="A156" t="str">
            <v>Saldo a 30.06.19</v>
          </cell>
          <cell r="B156" t="str">
            <v>Balance at Jun. 30, 2019</v>
          </cell>
          <cell r="C156" t="str">
            <v>Saldo a 30.06.19</v>
          </cell>
        </row>
        <row r="157">
          <cell r="A157" t="str">
            <v>Saldo a 30.09.19</v>
          </cell>
          <cell r="B157" t="str">
            <v>Balance at Sep. 30, 2019</v>
          </cell>
          <cell r="C157" t="str">
            <v>Saldo a 30.09.19</v>
          </cell>
        </row>
        <row r="158">
          <cell r="A158" t="str">
            <v>Saldo a 31.12.19</v>
          </cell>
          <cell r="B158" t="str">
            <v>Balance at Dec. 31, 2019</v>
          </cell>
          <cell r="C158" t="str">
            <v>Saldo a 31.12.19</v>
          </cell>
        </row>
        <row r="159">
          <cell r="A159" t="str">
            <v>Saldo a 31.03.20</v>
          </cell>
          <cell r="B159" t="str">
            <v>Balance at Mar. 31, 2020</v>
          </cell>
          <cell r="C159" t="str">
            <v>Saldo a 31.03.20</v>
          </cell>
        </row>
        <row r="160">
          <cell r="A160" t="str">
            <v>Saldo a 30.06.20</v>
          </cell>
          <cell r="B160" t="str">
            <v>Balance at Jun. 30, 2020</v>
          </cell>
          <cell r="C160" t="str">
            <v>Saldo a 30.06.20</v>
          </cell>
        </row>
        <row r="161">
          <cell r="A161" t="str">
            <v>Saldo a 30.09.20</v>
          </cell>
          <cell r="B161" t="str">
            <v>Balance at Sep. 30, 2020</v>
          </cell>
          <cell r="C161" t="str">
            <v>Saldo a 30.09.20</v>
          </cell>
        </row>
        <row r="162">
          <cell r="A162" t="str">
            <v>Saldo a 31.12.20</v>
          </cell>
          <cell r="B162" t="str">
            <v>Balance at Dec. 31, 2020</v>
          </cell>
          <cell r="C162" t="str">
            <v>Saldo a 31.12.20</v>
          </cell>
        </row>
        <row r="163">
          <cell r="A163">
            <v>2015</v>
          </cell>
          <cell r="B163">
            <v>2015</v>
          </cell>
          <cell r="C163">
            <v>2015</v>
          </cell>
        </row>
        <row r="164">
          <cell r="A164">
            <v>2016</v>
          </cell>
          <cell r="B164">
            <v>2016</v>
          </cell>
          <cell r="C164">
            <v>2016</v>
          </cell>
        </row>
        <row r="165">
          <cell r="A165">
            <v>2017</v>
          </cell>
          <cell r="B165">
            <v>2017</v>
          </cell>
          <cell r="C165">
            <v>2017</v>
          </cell>
        </row>
        <row r="166">
          <cell r="A166">
            <v>2018</v>
          </cell>
          <cell r="B166">
            <v>2018</v>
          </cell>
          <cell r="C166">
            <v>2018</v>
          </cell>
        </row>
        <row r="167">
          <cell r="A167">
            <v>2019</v>
          </cell>
          <cell r="B167">
            <v>2019</v>
          </cell>
          <cell r="C167">
            <v>2019</v>
          </cell>
        </row>
        <row r="168">
          <cell r="A168">
            <v>2020</v>
          </cell>
          <cell r="B168">
            <v>2020</v>
          </cell>
          <cell r="C168">
            <v>2020</v>
          </cell>
        </row>
        <row r="169">
          <cell r="A169">
            <v>2021</v>
          </cell>
          <cell r="B169">
            <v>2021</v>
          </cell>
          <cell r="C169">
            <v>2021</v>
          </cell>
        </row>
        <row r="170">
          <cell r="A170">
            <v>2022</v>
          </cell>
          <cell r="B170">
            <v>2022</v>
          </cell>
          <cell r="C170">
            <v>2022</v>
          </cell>
        </row>
        <row r="171">
          <cell r="A171">
            <v>2023</v>
          </cell>
          <cell r="B171">
            <v>2023</v>
          </cell>
          <cell r="C171">
            <v>2023</v>
          </cell>
        </row>
        <row r="172">
          <cell r="A172">
            <v>2024</v>
          </cell>
          <cell r="B172">
            <v>2024</v>
          </cell>
          <cell r="C172">
            <v>2024</v>
          </cell>
        </row>
        <row r="173">
          <cell r="A173">
            <v>2025</v>
          </cell>
          <cell r="B173">
            <v>2025</v>
          </cell>
          <cell r="C173">
            <v>2025</v>
          </cell>
        </row>
        <row r="174">
          <cell r="A174">
            <v>2026</v>
          </cell>
          <cell r="B174">
            <v>2026</v>
          </cell>
          <cell r="C174">
            <v>2026</v>
          </cell>
        </row>
        <row r="175">
          <cell r="A175">
            <v>2027</v>
          </cell>
          <cell r="B175">
            <v>2027</v>
          </cell>
          <cell r="C175">
            <v>2027</v>
          </cell>
        </row>
        <row r="176">
          <cell r="A176">
            <v>2028</v>
          </cell>
          <cell r="B176">
            <v>2028</v>
          </cell>
          <cell r="C176">
            <v>2028</v>
          </cell>
        </row>
        <row r="177">
          <cell r="A177">
            <v>2029</v>
          </cell>
          <cell r="B177">
            <v>2029</v>
          </cell>
          <cell r="C177">
            <v>2029</v>
          </cell>
        </row>
        <row r="178">
          <cell r="A178">
            <v>2030</v>
          </cell>
          <cell r="B178">
            <v>2030</v>
          </cell>
          <cell r="C178">
            <v>2030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et Fees"/>
      <sheetName val="Comisiones netas"/>
      <sheetName val="Comisiones Trimestral"/>
      <sheetName val="CaixaBank MM _present"/>
      <sheetName val="CaixaBank miles _present"/>
      <sheetName val="CaixaBank MM"/>
      <sheetName val="CaixaBank miles"/>
      <sheetName val="Ajustes"/>
      <sheetName val="Grupo &quot;la Caixa&quot; mi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B5">
            <v>2011</v>
          </cell>
        </row>
        <row r="8">
          <cell r="B8">
            <v>3</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8">
          <cell r="B8">
            <v>3</v>
          </cell>
        </row>
        <row r="11">
          <cell r="B11">
            <v>4</v>
          </cell>
        </row>
        <row r="14">
          <cell r="B14">
            <v>1E-3</v>
          </cell>
        </row>
        <row r="17">
          <cell r="E17" t="str">
            <v>Año actual</v>
          </cell>
          <cell r="G17" t="str">
            <v>Año anterior</v>
          </cell>
        </row>
        <row r="18">
          <cell r="E18" t="str">
            <v>Dias Mes</v>
          </cell>
          <cell r="F18" t="str">
            <v>Dias Acum</v>
          </cell>
          <cell r="G18" t="str">
            <v>Dias Mes</v>
          </cell>
          <cell r="H18" t="str">
            <v>Dias Acum</v>
          </cell>
        </row>
        <row r="19">
          <cell r="B19">
            <v>1</v>
          </cell>
          <cell r="C19" t="str">
            <v>Enero</v>
          </cell>
          <cell r="D19" t="str">
            <v>Ene</v>
          </cell>
          <cell r="E19">
            <v>31</v>
          </cell>
          <cell r="F19">
            <v>31</v>
          </cell>
          <cell r="G19">
            <v>31</v>
          </cell>
          <cell r="H19">
            <v>31</v>
          </cell>
        </row>
        <row r="20">
          <cell r="B20">
            <v>2</v>
          </cell>
          <cell r="C20" t="str">
            <v>Febrero</v>
          </cell>
          <cell r="D20" t="str">
            <v>Feb</v>
          </cell>
          <cell r="E20">
            <v>28</v>
          </cell>
          <cell r="F20">
            <v>59</v>
          </cell>
          <cell r="G20">
            <v>28</v>
          </cell>
          <cell r="H20">
            <v>59</v>
          </cell>
        </row>
        <row r="21">
          <cell r="B21">
            <v>3</v>
          </cell>
          <cell r="C21" t="str">
            <v>Marzo</v>
          </cell>
          <cell r="D21" t="str">
            <v>Mar</v>
          </cell>
          <cell r="E21">
            <v>31</v>
          </cell>
          <cell r="F21">
            <v>90</v>
          </cell>
          <cell r="G21">
            <v>31</v>
          </cell>
          <cell r="H21">
            <v>90</v>
          </cell>
        </row>
        <row r="22">
          <cell r="B22">
            <v>4</v>
          </cell>
          <cell r="C22" t="str">
            <v>Abril</v>
          </cell>
          <cell r="D22" t="str">
            <v>Abr</v>
          </cell>
          <cell r="E22">
            <v>30</v>
          </cell>
          <cell r="F22">
            <v>120</v>
          </cell>
          <cell r="G22">
            <v>30</v>
          </cell>
          <cell r="H22">
            <v>120</v>
          </cell>
        </row>
        <row r="23">
          <cell r="B23">
            <v>5</v>
          </cell>
          <cell r="C23" t="str">
            <v>Mayo</v>
          </cell>
          <cell r="D23" t="str">
            <v>May</v>
          </cell>
          <cell r="E23">
            <v>31</v>
          </cell>
          <cell r="F23">
            <v>151</v>
          </cell>
          <cell r="G23">
            <v>31</v>
          </cell>
          <cell r="H23">
            <v>151</v>
          </cell>
        </row>
        <row r="24">
          <cell r="B24">
            <v>6</v>
          </cell>
          <cell r="C24" t="str">
            <v>Junio</v>
          </cell>
          <cell r="D24" t="str">
            <v>Jun</v>
          </cell>
          <cell r="E24">
            <v>30</v>
          </cell>
          <cell r="F24">
            <v>181</v>
          </cell>
          <cell r="G24">
            <v>30</v>
          </cell>
          <cell r="H24">
            <v>181</v>
          </cell>
        </row>
        <row r="25">
          <cell r="B25">
            <v>7</v>
          </cell>
          <cell r="C25" t="str">
            <v>Julio</v>
          </cell>
          <cell r="D25" t="str">
            <v>Jul</v>
          </cell>
          <cell r="E25">
            <v>31</v>
          </cell>
          <cell r="F25">
            <v>212</v>
          </cell>
          <cell r="G25">
            <v>31</v>
          </cell>
          <cell r="H25">
            <v>212</v>
          </cell>
        </row>
        <row r="26">
          <cell r="B26">
            <v>8</v>
          </cell>
          <cell r="C26" t="str">
            <v>Agosto</v>
          </cell>
          <cell r="D26" t="str">
            <v>Ago</v>
          </cell>
          <cell r="E26">
            <v>31</v>
          </cell>
          <cell r="F26">
            <v>243</v>
          </cell>
          <cell r="G26">
            <v>31</v>
          </cell>
          <cell r="H26">
            <v>243</v>
          </cell>
        </row>
        <row r="27">
          <cell r="B27">
            <v>9</v>
          </cell>
          <cell r="C27" t="str">
            <v>Septiembre</v>
          </cell>
          <cell r="D27" t="str">
            <v>Set</v>
          </cell>
          <cell r="E27">
            <v>30</v>
          </cell>
          <cell r="F27">
            <v>273</v>
          </cell>
          <cell r="G27">
            <v>30</v>
          </cell>
          <cell r="H27">
            <v>273</v>
          </cell>
        </row>
        <row r="28">
          <cell r="B28">
            <v>10</v>
          </cell>
          <cell r="C28" t="str">
            <v>Octubre</v>
          </cell>
          <cell r="D28" t="str">
            <v>Oct</v>
          </cell>
          <cell r="E28">
            <v>31</v>
          </cell>
          <cell r="F28">
            <v>304</v>
          </cell>
          <cell r="G28">
            <v>31</v>
          </cell>
          <cell r="H28">
            <v>304</v>
          </cell>
        </row>
        <row r="29">
          <cell r="B29">
            <v>11</v>
          </cell>
          <cell r="C29" t="str">
            <v>Noviembre</v>
          </cell>
          <cell r="D29" t="str">
            <v>Nov</v>
          </cell>
          <cell r="E29">
            <v>30</v>
          </cell>
          <cell r="F29">
            <v>334</v>
          </cell>
          <cell r="G29">
            <v>30</v>
          </cell>
          <cell r="H29">
            <v>334</v>
          </cell>
        </row>
        <row r="30">
          <cell r="B30">
            <v>12</v>
          </cell>
          <cell r="C30" t="str">
            <v>Diciembre</v>
          </cell>
          <cell r="D30" t="str">
            <v>Dic</v>
          </cell>
          <cell r="E30">
            <v>31</v>
          </cell>
          <cell r="F30">
            <v>365</v>
          </cell>
          <cell r="G30">
            <v>31</v>
          </cell>
          <cell r="H30">
            <v>365</v>
          </cell>
        </row>
        <row r="34">
          <cell r="B34" t="str">
            <v>Proforma</v>
          </cell>
        </row>
        <row r="35">
          <cell r="B35" t="str">
            <v>Pres_prof</v>
          </cell>
        </row>
        <row r="36">
          <cell r="B36" t="str">
            <v>CAIXA01</v>
          </cell>
        </row>
        <row r="37">
          <cell r="B37" t="str">
            <v>&lt;Scenario View&gt;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caixabank.com/informacionparaaccionistaseinversores/informacioneconomicofinanciera/declaracionintermedia_es.html"/>
  <Relationship Id="rId2"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3"/>
  <sheetViews>
    <sheetView showGridLines="0" tabSelected="1" zoomScaleNormal="100" zoomScaleSheetLayoutView="100" workbookViewId="0"/>
  </sheetViews>
  <sheetFormatPr baseColWidth="10" defaultRowHeight="12.75"/>
  <cols>
    <col min="1" max="1" width="6.7109375" customWidth="1"/>
    <col min="2" max="2" width="26" bestFit="1" customWidth="1"/>
    <col min="4" max="4" width="28.42578125" bestFit="1" customWidth="1"/>
  </cols>
  <sheetData>
    <row r="2" spans="1:4" ht="15.75">
      <c r="B2" s="125" t="s">
        <v>276</v>
      </c>
    </row>
    <row r="5" spans="1:4">
      <c r="B5" s="122" t="s">
        <v>186</v>
      </c>
    </row>
    <row r="7" spans="1:4">
      <c r="A7" s="121">
        <v>1</v>
      </c>
      <c r="B7" s="118" t="s">
        <v>172</v>
      </c>
    </row>
    <row r="8" spans="1:4">
      <c r="A8" s="121">
        <v>2</v>
      </c>
      <c r="B8" s="118" t="s">
        <v>173</v>
      </c>
    </row>
    <row r="9" spans="1:4">
      <c r="A9" s="121">
        <v>3</v>
      </c>
      <c r="B9" s="118" t="s">
        <v>174</v>
      </c>
    </row>
    <row r="10" spans="1:4">
      <c r="A10" s="121">
        <v>4</v>
      </c>
      <c r="B10" s="118" t="s">
        <v>175</v>
      </c>
    </row>
    <row r="11" spans="1:4">
      <c r="A11" s="121">
        <v>5</v>
      </c>
      <c r="B11" s="118" t="s">
        <v>60</v>
      </c>
    </row>
    <row r="12" spans="1:4">
      <c r="A12" s="121">
        <v>6</v>
      </c>
      <c r="B12" s="118" t="s">
        <v>274</v>
      </c>
    </row>
    <row r="13" spans="1:4">
      <c r="A13" s="121">
        <v>7</v>
      </c>
      <c r="B13" s="118" t="s">
        <v>364</v>
      </c>
      <c r="D13" s="123" t="s">
        <v>189</v>
      </c>
    </row>
    <row r="14" spans="1:4">
      <c r="A14" s="121">
        <v>8</v>
      </c>
      <c r="B14" s="118" t="s">
        <v>88</v>
      </c>
      <c r="D14" s="119" t="s">
        <v>190</v>
      </c>
    </row>
    <row r="15" spans="1:4">
      <c r="A15" s="121">
        <v>9</v>
      </c>
      <c r="B15" s="118" t="s">
        <v>177</v>
      </c>
      <c r="D15" s="124" t="s">
        <v>191</v>
      </c>
    </row>
    <row r="16" spans="1:4">
      <c r="A16" s="121">
        <v>10</v>
      </c>
      <c r="B16" s="118" t="s">
        <v>178</v>
      </c>
    </row>
    <row r="17" spans="1:2">
      <c r="A17" s="121">
        <v>11</v>
      </c>
      <c r="B17" s="118" t="s">
        <v>179</v>
      </c>
    </row>
    <row r="18" spans="1:2">
      <c r="A18" s="121">
        <v>12</v>
      </c>
      <c r="B18" s="118" t="s">
        <v>180</v>
      </c>
    </row>
    <row r="19" spans="1:2">
      <c r="A19" s="121">
        <v>13</v>
      </c>
      <c r="B19" s="118" t="s">
        <v>34</v>
      </c>
    </row>
    <row r="20" spans="1:2">
      <c r="A20" s="121">
        <v>14</v>
      </c>
      <c r="B20" s="118" t="s">
        <v>181</v>
      </c>
    </row>
    <row r="21" spans="1:2">
      <c r="A21" s="121">
        <v>15</v>
      </c>
      <c r="B21" s="118" t="s">
        <v>44</v>
      </c>
    </row>
    <row r="22" spans="1:2">
      <c r="A22" s="121">
        <v>16</v>
      </c>
      <c r="B22" s="118" t="s">
        <v>182</v>
      </c>
    </row>
    <row r="23" spans="1:2">
      <c r="A23" s="121">
        <v>17</v>
      </c>
      <c r="B23" s="118" t="s">
        <v>183</v>
      </c>
    </row>
    <row r="24" spans="1:2">
      <c r="A24" s="121">
        <v>18</v>
      </c>
      <c r="B24" s="118" t="s">
        <v>184</v>
      </c>
    </row>
    <row r="25" spans="1:2">
      <c r="A25" s="121">
        <v>19</v>
      </c>
      <c r="B25" s="118" t="s">
        <v>185</v>
      </c>
    </row>
    <row r="26" spans="1:2">
      <c r="A26" s="121">
        <v>20</v>
      </c>
      <c r="B26" s="118" t="s">
        <v>199</v>
      </c>
    </row>
    <row r="27" spans="1:2">
      <c r="A27" s="121">
        <v>21</v>
      </c>
      <c r="B27" s="127" t="s">
        <v>200</v>
      </c>
    </row>
    <row r="28" spans="1:2">
      <c r="A28" s="121">
        <v>22</v>
      </c>
      <c r="B28" s="118" t="s">
        <v>201</v>
      </c>
    </row>
    <row r="32" spans="1:2">
      <c r="B32" s="120" t="s">
        <v>188</v>
      </c>
    </row>
    <row r="33" spans="2:2">
      <c r="B33" s="120" t="s">
        <v>187</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3" location="'Otros ingresos y gastos'!Área_de_impresión" display="Otros ingresos y gastos"/>
    <hyperlink ref="B15" location="'Margen de explotacion'!A1" display="Margen de explotacion"/>
    <hyperlink ref="B14" location="'Gastos de explotación'!A1" display="Gastos de explotación"/>
    <hyperlink ref="B16" location="'Pérdidas por deterioro'!A1" display="Pérdidas por deterioro"/>
    <hyperlink ref="B17" location="Balance!A1" display="Balance"/>
    <hyperlink ref="B18" location="'Crédito a clientes'!A1" display="Crédito a clientes"/>
    <hyperlink ref="B19" location="'Recursos de clientes'!A1" display="Recursos de clientes"/>
    <hyperlink ref="B20" location="'Calidad crediticia'!A1" display="Calidad crediticia"/>
    <hyperlink ref="B21" location="Promotores!A1" display="Promotores"/>
    <hyperlink ref="B22" location="'Financiacion hogares'!A1" display="Financiacion hogares"/>
    <hyperlink ref="B23" location="'Inmuebles adjudicados'!A1" display="Inmuebles adjudicados"/>
    <hyperlink ref="B24" location="LTD!A1" display="LTD"/>
    <hyperlink ref="B25" location="Solvencia!A1" display="Solvencia"/>
    <hyperlink ref="B26" location="'P&amp;G Segmentos'!A1" display="P&amp;G Segmentos"/>
    <hyperlink ref="B32" location="Notas!A1" display="Notas"/>
    <hyperlink ref="B33" location="'Aviso legal'!A1" display="Aviso Legal"/>
    <hyperlink ref="D14" r:id="rId1"/>
    <hyperlink ref="B28" location="'Balance non-core'!A1" display="'Balance non-core'!A1"/>
    <hyperlink ref="B27" location="'P&amp;G Segmentos trim'!A1" display="'P&amp;G Segmentos trim'!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1:K28"/>
  <sheetViews>
    <sheetView showGridLines="0" zoomScaleNormal="100" workbookViewId="0"/>
  </sheetViews>
  <sheetFormatPr baseColWidth="10" defaultColWidth="11.42578125" defaultRowHeight="12.75"/>
  <cols>
    <col min="1" max="1" width="11.42578125" style="1"/>
    <col min="2" max="2" width="55.5703125" style="1" bestFit="1" customWidth="1"/>
    <col min="3" max="3" width="12.5703125" style="1" customWidth="1"/>
    <col min="4" max="4" width="12.5703125" style="14" customWidth="1"/>
    <col min="5" max="6" width="12.5703125" style="1" customWidth="1"/>
    <col min="7" max="7" width="12.42578125" style="15" customWidth="1"/>
    <col min="8" max="8" width="12.42578125" style="1" customWidth="1"/>
    <col min="9" max="9" width="12.42578125" style="14" customWidth="1"/>
    <col min="10" max="10" width="11.140625" style="1" customWidth="1"/>
    <col min="11" max="197" width="11.42578125" style="1"/>
    <col min="198" max="198" width="3.5703125" style="1" customWidth="1"/>
    <col min="199" max="199" width="51.7109375" style="1" customWidth="1"/>
    <col min="200" max="200" width="0.5703125" style="1" customWidth="1"/>
    <col min="201" max="201" width="0" style="1" hidden="1" customWidth="1"/>
    <col min="202" max="202" width="7.140625" style="1" customWidth="1"/>
    <col min="203" max="203" width="0.5703125" style="1" customWidth="1"/>
    <col min="204" max="204" width="8.85546875" style="1" customWidth="1"/>
    <col min="205" max="205" width="9.7109375" style="1" customWidth="1"/>
    <col min="206" max="206" width="8.85546875" style="1" customWidth="1"/>
    <col min="207" max="207" width="7.7109375" style="1" customWidth="1"/>
    <col min="208" max="208" width="2" style="1" customWidth="1"/>
    <col min="209" max="209" width="7.7109375" style="1" customWidth="1"/>
    <col min="210" max="210" width="0.5703125" style="1" customWidth="1"/>
    <col min="211" max="214" width="7.7109375" style="1" customWidth="1"/>
    <col min="215" max="215" width="8.7109375" style="1" customWidth="1"/>
    <col min="216" max="216" width="14.7109375" style="1" customWidth="1"/>
    <col min="217" max="217" width="13.28515625" style="1" customWidth="1"/>
    <col min="218" max="218" width="9.7109375" style="1" customWidth="1"/>
    <col min="219" max="220" width="13.28515625" style="1" customWidth="1"/>
    <col min="221" max="221" width="0.5703125" style="1" customWidth="1"/>
    <col min="222" max="222" width="14.85546875" style="1" customWidth="1"/>
    <col min="223" max="223" width="12.5703125" style="1" customWidth="1"/>
    <col min="224" max="224" width="13.28515625" style="1" customWidth="1"/>
    <col min="225" max="225" width="13" style="1" customWidth="1"/>
    <col min="226" max="226" width="12.28515625" style="1" customWidth="1"/>
    <col min="227" max="227" width="11.42578125" style="1" customWidth="1"/>
    <col min="228" max="229" width="11.5703125" style="1" customWidth="1"/>
    <col min="230" max="230" width="11.42578125" style="1" customWidth="1"/>
    <col min="231" max="231" width="23.42578125" style="1" customWidth="1"/>
    <col min="232" max="243" width="8.7109375" style="1" customWidth="1"/>
    <col min="244" max="16384" width="11.42578125" style="1"/>
  </cols>
  <sheetData>
    <row r="1" spans="2:9">
      <c r="B1" s="21"/>
      <c r="C1" s="21"/>
    </row>
    <row r="2" spans="2:9" ht="21" customHeight="1">
      <c r="B2" s="31" t="s">
        <v>88</v>
      </c>
      <c r="C2" s="28"/>
      <c r="D2" s="29"/>
      <c r="E2" s="28"/>
      <c r="F2" s="28"/>
      <c r="G2" s="30"/>
      <c r="I2" s="29"/>
    </row>
    <row r="3" spans="2:9" ht="18" thickBot="1">
      <c r="G3" s="30"/>
      <c r="H3" s="30"/>
    </row>
    <row r="4" spans="2:9" ht="3" customHeight="1" thickTop="1" thickBot="1">
      <c r="B4" s="253"/>
      <c r="C4" s="254"/>
      <c r="D4" s="254"/>
      <c r="E4" s="254"/>
      <c r="F4" s="255"/>
      <c r="G4" s="30"/>
      <c r="H4" s="30"/>
    </row>
    <row r="5" spans="2:9" ht="18" thickTop="1">
      <c r="B5" s="230"/>
      <c r="C5" s="655" t="s">
        <v>277</v>
      </c>
      <c r="D5" s="655"/>
      <c r="E5" s="655" t="s">
        <v>13</v>
      </c>
      <c r="F5" s="655"/>
      <c r="G5" s="30"/>
      <c r="H5" s="30"/>
    </row>
    <row r="6" spans="2:9" ht="18" thickBot="1">
      <c r="B6" s="305" t="s">
        <v>107</v>
      </c>
      <c r="C6" s="306">
        <v>2016</v>
      </c>
      <c r="D6" s="306">
        <v>2015</v>
      </c>
      <c r="E6" s="306" t="s">
        <v>16</v>
      </c>
      <c r="F6" s="306" t="s">
        <v>93</v>
      </c>
      <c r="G6" s="30"/>
      <c r="H6" s="30"/>
    </row>
    <row r="7" spans="2:9" ht="17.25">
      <c r="B7" s="265" t="s">
        <v>89</v>
      </c>
      <c r="C7" s="307">
        <v>2624</v>
      </c>
      <c r="D7" s="308">
        <v>2705</v>
      </c>
      <c r="E7" s="308">
        <v>-81</v>
      </c>
      <c r="F7" s="309">
        <v>-3</v>
      </c>
      <c r="G7" s="30"/>
      <c r="H7" s="30"/>
    </row>
    <row r="8" spans="2:9" ht="17.25">
      <c r="B8" s="265" t="s">
        <v>90</v>
      </c>
      <c r="C8" s="307">
        <v>1000</v>
      </c>
      <c r="D8" s="308">
        <v>996</v>
      </c>
      <c r="E8" s="308">
        <v>4</v>
      </c>
      <c r="F8" s="309">
        <v>0.4</v>
      </c>
      <c r="G8" s="30"/>
      <c r="H8" s="30"/>
    </row>
    <row r="9" spans="2:9" ht="17.25">
      <c r="B9" s="242" t="s">
        <v>91</v>
      </c>
      <c r="C9" s="310">
        <v>3624</v>
      </c>
      <c r="D9" s="311">
        <v>3701</v>
      </c>
      <c r="E9" s="311">
        <v>-77</v>
      </c>
      <c r="F9" s="312">
        <v>-2.1</v>
      </c>
      <c r="G9" s="30"/>
      <c r="H9" s="30"/>
    </row>
    <row r="10" spans="2:9" ht="17.25">
      <c r="B10" s="268" t="s">
        <v>92</v>
      </c>
      <c r="C10" s="313">
        <v>371</v>
      </c>
      <c r="D10" s="314">
        <v>362</v>
      </c>
      <c r="E10" s="314">
        <v>9</v>
      </c>
      <c r="F10" s="315">
        <v>2.5</v>
      </c>
      <c r="G10" s="30"/>
      <c r="H10" s="30"/>
    </row>
    <row r="11" spans="2:9" ht="17.25">
      <c r="B11" s="316" t="s">
        <v>207</v>
      </c>
      <c r="C11" s="317">
        <v>3995</v>
      </c>
      <c r="D11" s="318">
        <v>4063</v>
      </c>
      <c r="E11" s="318">
        <v>-68</v>
      </c>
      <c r="F11" s="319">
        <v>-1.7</v>
      </c>
      <c r="G11" s="30"/>
      <c r="H11" s="30"/>
    </row>
    <row r="12" spans="2:9" ht="17.25">
      <c r="B12" s="316" t="s">
        <v>208</v>
      </c>
      <c r="C12" s="317">
        <v>121</v>
      </c>
      <c r="D12" s="318">
        <v>543</v>
      </c>
      <c r="E12" s="318">
        <v>-422</v>
      </c>
      <c r="F12" s="319">
        <v>-77.7</v>
      </c>
      <c r="G12" s="30"/>
      <c r="H12" s="30"/>
    </row>
    <row r="13" spans="2:9" ht="17.25">
      <c r="B13" s="251" t="s">
        <v>303</v>
      </c>
      <c r="C13" s="320">
        <v>4116</v>
      </c>
      <c r="D13" s="321">
        <v>4606</v>
      </c>
      <c r="E13" s="321">
        <v>-490</v>
      </c>
      <c r="F13" s="322">
        <v>-10.6</v>
      </c>
      <c r="G13" s="30"/>
      <c r="H13" s="30"/>
    </row>
    <row r="14" spans="2:9" ht="18.75" customHeight="1">
      <c r="G14" s="30"/>
      <c r="H14" s="30"/>
    </row>
    <row r="16" spans="2:9" ht="18.75">
      <c r="B16" s="59" t="s">
        <v>52</v>
      </c>
    </row>
    <row r="17" spans="2:11" ht="19.5" thickBot="1">
      <c r="B17" s="8"/>
      <c r="I17" s="1"/>
    </row>
    <row r="18" spans="2:11" s="12" customFormat="1" ht="3" customHeight="1" thickTop="1" thickBot="1">
      <c r="B18" s="253"/>
      <c r="C18" s="254"/>
      <c r="D18" s="254"/>
      <c r="E18" s="254"/>
      <c r="F18" s="254"/>
      <c r="G18" s="255"/>
      <c r="H18" s="1"/>
      <c r="I18" s="1"/>
      <c r="J18" s="1"/>
      <c r="K18" s="1"/>
    </row>
    <row r="19" spans="2:11" s="12" customFormat="1" ht="24" customHeight="1" thickTop="1" thickBot="1">
      <c r="B19" s="323" t="s">
        <v>107</v>
      </c>
      <c r="C19" s="625" t="s">
        <v>157</v>
      </c>
      <c r="D19" s="625" t="s">
        <v>194</v>
      </c>
      <c r="E19" s="625" t="s">
        <v>211</v>
      </c>
      <c r="F19" s="625" t="s">
        <v>253</v>
      </c>
      <c r="G19" s="625" t="s">
        <v>278</v>
      </c>
      <c r="H19" s="1"/>
      <c r="I19" s="1"/>
      <c r="J19" s="1"/>
      <c r="K19" s="1"/>
    </row>
    <row r="20" spans="2:11" s="12" customFormat="1" ht="17.25">
      <c r="B20" s="265" t="s">
        <v>89</v>
      </c>
      <c r="C20" s="288">
        <v>-665</v>
      </c>
      <c r="D20" s="288">
        <v>-666</v>
      </c>
      <c r="E20" s="288">
        <v>-660</v>
      </c>
      <c r="F20" s="288">
        <v>-653</v>
      </c>
      <c r="G20" s="307">
        <v>-645</v>
      </c>
      <c r="H20" s="1"/>
      <c r="I20" s="1"/>
      <c r="J20" s="1"/>
      <c r="K20" s="1"/>
    </row>
    <row r="21" spans="2:11" s="25" customFormat="1" ht="17.25">
      <c r="B21" s="265" t="s">
        <v>90</v>
      </c>
      <c r="C21" s="288">
        <v>-248</v>
      </c>
      <c r="D21" s="288">
        <v>-248</v>
      </c>
      <c r="E21" s="288">
        <v>-246</v>
      </c>
      <c r="F21" s="288">
        <v>-249</v>
      </c>
      <c r="G21" s="307">
        <v>-257</v>
      </c>
      <c r="H21" s="1"/>
      <c r="I21" s="1"/>
      <c r="J21" s="1"/>
      <c r="K21" s="1"/>
    </row>
    <row r="22" spans="2:11" s="25" customFormat="1" ht="17.25">
      <c r="B22" s="242" t="s">
        <v>91</v>
      </c>
      <c r="C22" s="324">
        <v>-913</v>
      </c>
      <c r="D22" s="324">
        <v>-914</v>
      </c>
      <c r="E22" s="324">
        <v>-906</v>
      </c>
      <c r="F22" s="324">
        <v>-902</v>
      </c>
      <c r="G22" s="310">
        <v>-902</v>
      </c>
      <c r="H22" s="1"/>
      <c r="I22" s="1"/>
      <c r="J22" s="1"/>
      <c r="K22" s="1"/>
    </row>
    <row r="23" spans="2:11" s="25" customFormat="1" ht="17.25">
      <c r="B23" s="268" t="s">
        <v>92</v>
      </c>
      <c r="C23" s="293">
        <v>-84</v>
      </c>
      <c r="D23" s="293">
        <v>-89</v>
      </c>
      <c r="E23" s="293">
        <v>-93</v>
      </c>
      <c r="F23" s="293">
        <v>-93</v>
      </c>
      <c r="G23" s="313">
        <v>-96</v>
      </c>
      <c r="H23" s="1"/>
      <c r="I23" s="1"/>
      <c r="J23" s="1"/>
      <c r="K23" s="1"/>
    </row>
    <row r="24" spans="2:11" s="25" customFormat="1" ht="17.25">
      <c r="B24" s="316" t="s">
        <v>207</v>
      </c>
      <c r="C24" s="325">
        <v>-997</v>
      </c>
      <c r="D24" s="325">
        <v>-1003</v>
      </c>
      <c r="E24" s="325">
        <v>-999</v>
      </c>
      <c r="F24" s="325">
        <v>-995</v>
      </c>
      <c r="G24" s="317">
        <v>-998</v>
      </c>
      <c r="H24" s="1"/>
      <c r="I24" s="1"/>
      <c r="J24" s="1"/>
      <c r="K24" s="1"/>
    </row>
    <row r="25" spans="2:11" s="25" customFormat="1" ht="17.25">
      <c r="B25" s="316" t="s">
        <v>208</v>
      </c>
      <c r="C25" s="325">
        <v>0</v>
      </c>
      <c r="D25" s="325">
        <v>0</v>
      </c>
      <c r="E25" s="325">
        <v>0</v>
      </c>
      <c r="F25" s="325">
        <v>-121</v>
      </c>
      <c r="G25" s="317">
        <v>0</v>
      </c>
      <c r="H25" s="1"/>
      <c r="I25" s="1"/>
      <c r="J25" s="1"/>
      <c r="K25" s="1"/>
    </row>
    <row r="26" spans="2:11" s="25" customFormat="1" ht="17.25">
      <c r="B26" s="251" t="s">
        <v>303</v>
      </c>
      <c r="C26" s="326">
        <v>-997</v>
      </c>
      <c r="D26" s="326">
        <v>-1003</v>
      </c>
      <c r="E26" s="326">
        <v>-999</v>
      </c>
      <c r="F26" s="326">
        <v>-1116</v>
      </c>
      <c r="G26" s="320">
        <v>-998</v>
      </c>
      <c r="H26" s="1"/>
      <c r="I26" s="1"/>
      <c r="J26" s="1"/>
      <c r="K26" s="1"/>
    </row>
    <row r="27" spans="2:11">
      <c r="I27" s="1"/>
    </row>
    <row r="28" spans="2:11">
      <c r="I28" s="1"/>
    </row>
  </sheetData>
  <mergeCells count="2">
    <mergeCell ref="C5:D5"/>
    <mergeCell ref="E5:F5"/>
  </mergeCells>
  <pageMargins left="0.70866141732283472" right="0.70866141732283472" top="0.74803149606299213" bottom="0.74803149606299213" header="0.31496062992125984" footer="0.31496062992125984"/>
  <pageSetup paperSize="9" orientation="landscape" verticalDpi="200" r:id="rId1"/>
</worksheet>
</file>

<file path=xl/worksheets/sheet11.xml><?xml version="1.0" encoding="utf-8"?>
<worksheet xmlns="http://schemas.openxmlformats.org/spreadsheetml/2006/main" xmlns:r="http://schemas.openxmlformats.org/officeDocument/2006/relationships">
  <sheetPr>
    <pageSetUpPr fitToPage="1"/>
  </sheetPr>
  <dimension ref="B2:H29"/>
  <sheetViews>
    <sheetView showGridLines="0" zoomScaleNormal="100" workbookViewId="0"/>
  </sheetViews>
  <sheetFormatPr baseColWidth="10" defaultRowHeight="12.75"/>
  <cols>
    <col min="2" max="2" width="57" customWidth="1"/>
    <col min="3" max="5" width="13.140625" customWidth="1"/>
    <col min="6" max="6" width="12.5703125" customWidth="1"/>
    <col min="7" max="7" width="12.28515625" bestFit="1" customWidth="1"/>
  </cols>
  <sheetData>
    <row r="2" spans="2:6" ht="23.25">
      <c r="B2" s="11" t="s">
        <v>14</v>
      </c>
    </row>
    <row r="3" spans="2:6" ht="13.5" thickBot="1"/>
    <row r="4" spans="2:6" ht="3" customHeight="1" thickTop="1" thickBot="1">
      <c r="B4" s="279"/>
      <c r="C4" s="280"/>
      <c r="D4" s="280"/>
      <c r="E4" s="280"/>
      <c r="F4" s="281"/>
    </row>
    <row r="5" spans="2:6" ht="18" thickTop="1">
      <c r="B5" s="230"/>
      <c r="C5" s="655" t="s">
        <v>277</v>
      </c>
      <c r="D5" s="655"/>
      <c r="E5" s="655" t="s">
        <v>13</v>
      </c>
      <c r="F5" s="655"/>
    </row>
    <row r="6" spans="2:6" ht="18" thickBot="1">
      <c r="B6" s="207" t="s">
        <v>107</v>
      </c>
      <c r="C6" s="223">
        <v>2016</v>
      </c>
      <c r="D6" s="223">
        <v>2015</v>
      </c>
      <c r="E6" s="223" t="s">
        <v>16</v>
      </c>
      <c r="F6" s="223" t="s">
        <v>93</v>
      </c>
    </row>
    <row r="7" spans="2:6" ht="17.25">
      <c r="B7" s="327" t="s">
        <v>15</v>
      </c>
      <c r="C7" s="328">
        <v>7827</v>
      </c>
      <c r="D7" s="329">
        <v>7824</v>
      </c>
      <c r="E7" s="329">
        <v>3</v>
      </c>
      <c r="F7" s="330">
        <v>0.01</v>
      </c>
    </row>
    <row r="8" spans="2:6" ht="17.25">
      <c r="B8" s="265" t="s">
        <v>207</v>
      </c>
      <c r="C8" s="287">
        <v>-3995</v>
      </c>
      <c r="D8" s="288">
        <v>-4063</v>
      </c>
      <c r="E8" s="288">
        <v>68</v>
      </c>
      <c r="F8" s="289">
        <v>-1.7</v>
      </c>
    </row>
    <row r="9" spans="2:6" ht="17.25">
      <c r="B9" s="265" t="s">
        <v>208</v>
      </c>
      <c r="C9" s="287">
        <v>-121</v>
      </c>
      <c r="D9" s="288">
        <v>-543</v>
      </c>
      <c r="E9" s="288">
        <v>422</v>
      </c>
      <c r="F9" s="289">
        <v>-77.7</v>
      </c>
    </row>
    <row r="10" spans="2:6" ht="17.25">
      <c r="B10" s="242" t="s">
        <v>14</v>
      </c>
      <c r="C10" s="331">
        <v>3711</v>
      </c>
      <c r="D10" s="324">
        <v>3218</v>
      </c>
      <c r="E10" s="324">
        <v>493</v>
      </c>
      <c r="F10" s="332">
        <v>15.3</v>
      </c>
    </row>
    <row r="11" spans="2:6" ht="36.75" customHeight="1" thickBot="1">
      <c r="B11" s="607" t="s">
        <v>209</v>
      </c>
      <c r="C11" s="333">
        <v>3832</v>
      </c>
      <c r="D11" s="334">
        <v>3761</v>
      </c>
      <c r="E11" s="334">
        <v>71</v>
      </c>
      <c r="F11" s="335">
        <v>1.9</v>
      </c>
    </row>
    <row r="12" spans="2:6" ht="3" customHeight="1" thickTop="1" thickBot="1">
      <c r="B12" s="279"/>
      <c r="C12" s="280"/>
      <c r="D12" s="280"/>
      <c r="E12" s="280"/>
      <c r="F12" s="281"/>
    </row>
    <row r="13" spans="2:6" ht="13.5" thickTop="1"/>
    <row r="16" spans="2:6" ht="18.75">
      <c r="B16" s="58" t="s">
        <v>52</v>
      </c>
    </row>
    <row r="17" spans="2:8" ht="13.5" thickBot="1"/>
    <row r="18" spans="2:8" ht="3" customHeight="1" thickTop="1" thickBot="1">
      <c r="B18" s="204"/>
      <c r="C18" s="205"/>
      <c r="D18" s="205"/>
      <c r="E18" s="205"/>
      <c r="F18" s="205"/>
      <c r="G18" s="206"/>
    </row>
    <row r="19" spans="2:8" ht="18.75" thickTop="1" thickBot="1">
      <c r="B19" s="303" t="s">
        <v>107</v>
      </c>
      <c r="C19" s="336" t="s">
        <v>157</v>
      </c>
      <c r="D19" s="336" t="s">
        <v>194</v>
      </c>
      <c r="E19" s="336" t="s">
        <v>211</v>
      </c>
      <c r="F19" s="336" t="s">
        <v>253</v>
      </c>
      <c r="G19" s="336" t="s">
        <v>278</v>
      </c>
    </row>
    <row r="20" spans="2:8" ht="17.25">
      <c r="B20" s="327" t="s">
        <v>15</v>
      </c>
      <c r="C20" s="329">
        <v>1468</v>
      </c>
      <c r="D20" s="329">
        <v>1922</v>
      </c>
      <c r="E20" s="329">
        <v>2127</v>
      </c>
      <c r="F20" s="329">
        <v>1890</v>
      </c>
      <c r="G20" s="337">
        <v>1888</v>
      </c>
    </row>
    <row r="21" spans="2:8" ht="17.25">
      <c r="B21" s="338" t="s">
        <v>207</v>
      </c>
      <c r="C21" s="288">
        <v>-997</v>
      </c>
      <c r="D21" s="288">
        <v>-1003</v>
      </c>
      <c r="E21" s="288">
        <v>-999</v>
      </c>
      <c r="F21" s="288">
        <v>-995</v>
      </c>
      <c r="G21" s="307">
        <v>-998</v>
      </c>
    </row>
    <row r="22" spans="2:8" ht="17.25">
      <c r="B22" s="338" t="s">
        <v>208</v>
      </c>
      <c r="C22" s="288">
        <v>0</v>
      </c>
      <c r="D22" s="288"/>
      <c r="E22" s="288"/>
      <c r="F22" s="288">
        <v>-121</v>
      </c>
      <c r="G22" s="307">
        <v>0</v>
      </c>
    </row>
    <row r="23" spans="2:8" ht="17.25">
      <c r="B23" s="242" t="s">
        <v>14</v>
      </c>
      <c r="C23" s="324">
        <v>471</v>
      </c>
      <c r="D23" s="324">
        <v>919</v>
      </c>
      <c r="E23" s="324">
        <v>1128</v>
      </c>
      <c r="F23" s="324">
        <v>774</v>
      </c>
      <c r="G23" s="310">
        <v>890</v>
      </c>
    </row>
    <row r="24" spans="2:8" ht="17.25">
      <c r="B24" s="268"/>
      <c r="C24" s="293"/>
      <c r="D24" s="293"/>
      <c r="E24" s="293"/>
      <c r="F24" s="293"/>
      <c r="G24" s="313"/>
    </row>
    <row r="25" spans="2:8" ht="34.5">
      <c r="B25" s="606" t="s">
        <v>246</v>
      </c>
      <c r="C25" s="340">
        <v>51.9</v>
      </c>
      <c r="D25" s="340">
        <v>51.7</v>
      </c>
      <c r="E25" s="340">
        <v>54.2</v>
      </c>
      <c r="F25" s="340">
        <v>53.3</v>
      </c>
      <c r="G25" s="341">
        <v>51</v>
      </c>
    </row>
    <row r="26" spans="2:8" ht="18" thickBot="1">
      <c r="B26" s="342" t="s">
        <v>247</v>
      </c>
      <c r="C26" s="343">
        <v>58.9</v>
      </c>
      <c r="D26" s="343">
        <v>55.6</v>
      </c>
      <c r="E26" s="343">
        <v>54.2</v>
      </c>
      <c r="F26" s="343">
        <v>54.9</v>
      </c>
      <c r="G26" s="344">
        <v>52.6</v>
      </c>
    </row>
    <row r="27" spans="2:8" ht="3" customHeight="1" thickTop="1" thickBot="1">
      <c r="B27" s="165"/>
      <c r="C27" s="166"/>
      <c r="D27" s="166"/>
      <c r="E27" s="166"/>
      <c r="F27" s="166"/>
      <c r="G27" s="167"/>
    </row>
    <row r="28" spans="2:8" ht="13.5" thickTop="1"/>
    <row r="29" spans="2:8" ht="36.6" customHeight="1">
      <c r="B29" s="661" t="s">
        <v>345</v>
      </c>
      <c r="C29" s="661"/>
      <c r="D29" s="661"/>
      <c r="E29" s="661"/>
      <c r="F29" s="661"/>
      <c r="G29" s="661"/>
      <c r="H29" s="661"/>
    </row>
  </sheetData>
  <mergeCells count="3">
    <mergeCell ref="C5:D5"/>
    <mergeCell ref="E5:F5"/>
    <mergeCell ref="B29:H29"/>
  </mergeCells>
  <pageMargins left="0.70866141732283472" right="0.70866141732283472" top="0.74803149606299213" bottom="0.74803149606299213" header="0.31496062992125984" footer="0.31496062992125984"/>
  <pageSetup paperSize="9" scale="92"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IR21"/>
  <sheetViews>
    <sheetView showGridLines="0" zoomScaleNormal="100" workbookViewId="0"/>
  </sheetViews>
  <sheetFormatPr baseColWidth="10" defaultColWidth="11.42578125" defaultRowHeight="15"/>
  <cols>
    <col min="1" max="1" width="11.42578125" style="5"/>
    <col min="2" max="2" width="66.85546875" style="5" customWidth="1"/>
    <col min="3" max="6" width="12" style="5" customWidth="1"/>
    <col min="7" max="7" width="11.85546875" style="17" customWidth="1"/>
    <col min="8" max="8" width="11.85546875" style="5" customWidth="1"/>
    <col min="9" max="10" width="12.7109375" style="5" customWidth="1"/>
    <col min="11" max="183" width="11.42578125" style="5"/>
    <col min="184" max="184" width="3.42578125" style="5" customWidth="1"/>
    <col min="185" max="185" width="51.5703125" style="5" customWidth="1"/>
    <col min="186" max="186" width="0.42578125" style="5" customWidth="1"/>
    <col min="187" max="187" width="0" style="5" hidden="1" customWidth="1"/>
    <col min="188" max="188" width="7.140625" style="5" customWidth="1"/>
    <col min="189" max="189" width="0.42578125" style="5" customWidth="1"/>
    <col min="190" max="190" width="8.85546875" style="5" customWidth="1"/>
    <col min="191" max="191" width="9.5703125" style="5" customWidth="1"/>
    <col min="192" max="192" width="8.85546875" style="5" customWidth="1"/>
    <col min="193" max="193" width="7.5703125" style="5" customWidth="1"/>
    <col min="194" max="194" width="2" style="5" customWidth="1"/>
    <col min="195" max="195" width="7.5703125" style="5" customWidth="1"/>
    <col min="196" max="196" width="0.42578125" style="5" customWidth="1"/>
    <col min="197" max="200" width="7.5703125" style="5" customWidth="1"/>
    <col min="201" max="201" width="8.5703125" style="5" customWidth="1"/>
    <col min="202" max="202" width="14.5703125" style="5" customWidth="1"/>
    <col min="203" max="203" width="13.42578125" style="5" customWidth="1"/>
    <col min="204" max="204" width="9.5703125" style="5" customWidth="1"/>
    <col min="205" max="206" width="13.42578125" style="5" customWidth="1"/>
    <col min="207" max="207" width="0.42578125" style="5" customWidth="1"/>
    <col min="208" max="208" width="14.85546875" style="5" customWidth="1"/>
    <col min="209" max="209" width="12.42578125" style="5" customWidth="1"/>
    <col min="210" max="210" width="13.42578125" style="5" customWidth="1"/>
    <col min="211" max="211" width="13" style="5" customWidth="1"/>
    <col min="212" max="212" width="12.42578125" style="5" customWidth="1"/>
    <col min="213" max="216" width="11.42578125" style="5" customWidth="1"/>
    <col min="217" max="217" width="23.42578125" style="5" customWidth="1"/>
    <col min="218" max="229" width="8.5703125" style="5" customWidth="1"/>
    <col min="230" max="16384" width="11.42578125" style="5"/>
  </cols>
  <sheetData>
    <row r="1" spans="1:252">
      <c r="C1" s="60"/>
      <c r="D1" s="60"/>
    </row>
    <row r="2" spans="1:252" ht="23.25">
      <c r="B2" s="31" t="s">
        <v>213</v>
      </c>
      <c r="D2" s="48"/>
      <c r="E2" s="48"/>
      <c r="F2" s="48"/>
      <c r="G2" s="49"/>
    </row>
    <row r="3" spans="1:252" ht="15.75" thickBot="1">
      <c r="C3" s="22"/>
      <c r="D3" s="20"/>
      <c r="I3" s="23"/>
    </row>
    <row r="4" spans="1:252" ht="3" customHeight="1" thickTop="1" thickBot="1">
      <c r="A4" s="23"/>
      <c r="B4" s="253"/>
      <c r="C4" s="254"/>
      <c r="D4" s="254"/>
      <c r="E4" s="254"/>
      <c r="F4" s="255"/>
      <c r="G4" s="49"/>
      <c r="H4" s="49"/>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row>
    <row r="5" spans="1:252" ht="18" thickTop="1">
      <c r="A5" s="23"/>
      <c r="B5" s="345"/>
      <c r="C5" s="655" t="s">
        <v>277</v>
      </c>
      <c r="D5" s="655"/>
      <c r="E5" s="655" t="s">
        <v>13</v>
      </c>
      <c r="F5" s="655"/>
      <c r="G5" s="49"/>
      <c r="H5" s="49"/>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row>
    <row r="6" spans="1:252" ht="18" thickBot="1">
      <c r="A6" s="23"/>
      <c r="B6" s="207" t="s">
        <v>107</v>
      </c>
      <c r="C6" s="208">
        <v>2016</v>
      </c>
      <c r="D6" s="208">
        <v>2015</v>
      </c>
      <c r="E6" s="208" t="s">
        <v>16</v>
      </c>
      <c r="F6" s="208" t="s">
        <v>11</v>
      </c>
      <c r="G6" s="49"/>
      <c r="H6" s="49"/>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row>
    <row r="7" spans="1:252" ht="17.25">
      <c r="A7" s="23"/>
      <c r="B7" s="265" t="s">
        <v>94</v>
      </c>
      <c r="C7" s="287">
        <v>-314</v>
      </c>
      <c r="D7" s="288">
        <v>-1593</v>
      </c>
      <c r="E7" s="288">
        <v>1279</v>
      </c>
      <c r="F7" s="289">
        <v>-80.3</v>
      </c>
      <c r="G7" s="49"/>
      <c r="H7" s="49"/>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row>
    <row r="8" spans="1:252" ht="17.25">
      <c r="B8" s="265" t="s">
        <v>47</v>
      </c>
      <c r="C8" s="287">
        <v>-755</v>
      </c>
      <c r="D8" s="288">
        <v>-923</v>
      </c>
      <c r="E8" s="288">
        <v>168</v>
      </c>
      <c r="F8" s="289">
        <v>-18.399999999999999</v>
      </c>
      <c r="G8" s="49"/>
      <c r="H8" s="49"/>
    </row>
    <row r="9" spans="1:252" ht="35.25" thickBot="1">
      <c r="B9" s="607" t="s">
        <v>213</v>
      </c>
      <c r="C9" s="333">
        <v>-1069</v>
      </c>
      <c r="D9" s="334">
        <v>-2516</v>
      </c>
      <c r="E9" s="334">
        <v>1447</v>
      </c>
      <c r="F9" s="335">
        <v>-57.5</v>
      </c>
      <c r="G9" s="49"/>
      <c r="H9" s="49"/>
    </row>
    <row r="10" spans="1:252" ht="3" customHeight="1" thickTop="1" thickBot="1">
      <c r="B10" s="253"/>
      <c r="C10" s="254"/>
      <c r="D10" s="254"/>
      <c r="E10" s="254"/>
      <c r="F10" s="255"/>
      <c r="G10" s="49"/>
      <c r="H10" s="49"/>
    </row>
    <row r="11" spans="1:252" s="18" customFormat="1" ht="6" customHeight="1" thickTop="1">
      <c r="B11" s="79"/>
      <c r="C11" s="25"/>
      <c r="D11" s="80"/>
      <c r="E11" s="81"/>
      <c r="F11" s="81"/>
      <c r="G11" s="49"/>
      <c r="H11" s="49"/>
      <c r="I11" s="81"/>
    </row>
    <row r="12" spans="1:252" s="18" customFormat="1">
      <c r="B12" s="73"/>
      <c r="C12" s="74"/>
      <c r="D12" s="74"/>
      <c r="E12" s="75"/>
      <c r="F12" s="75"/>
      <c r="G12" s="75"/>
      <c r="I12" s="76"/>
    </row>
    <row r="13" spans="1:252" ht="18.75">
      <c r="B13" s="8" t="s">
        <v>52</v>
      </c>
      <c r="D13" s="48"/>
      <c r="E13" s="48"/>
      <c r="F13" s="49"/>
      <c r="G13" s="5"/>
      <c r="H13" s="49"/>
    </row>
    <row r="14" spans="1:252" ht="15.75" thickBot="1">
      <c r="C14" s="22"/>
      <c r="D14" s="20"/>
      <c r="F14" s="17"/>
      <c r="G14" s="5"/>
      <c r="H14" s="17"/>
    </row>
    <row r="15" spans="1:252" ht="3" customHeight="1" thickTop="1" thickBot="1">
      <c r="A15" s="23"/>
      <c r="B15" s="253"/>
      <c r="C15" s="254"/>
      <c r="D15" s="254"/>
      <c r="E15" s="254"/>
      <c r="F15" s="254"/>
      <c r="G15" s="255"/>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row>
    <row r="16" spans="1:252" ht="18.75" thickTop="1" thickBot="1">
      <c r="A16" s="23"/>
      <c r="B16" s="346" t="s">
        <v>107</v>
      </c>
      <c r="C16" s="264" t="s">
        <v>157</v>
      </c>
      <c r="D16" s="264" t="s">
        <v>194</v>
      </c>
      <c r="E16" s="264" t="s">
        <v>211</v>
      </c>
      <c r="F16" s="264" t="s">
        <v>253</v>
      </c>
      <c r="G16" s="264" t="s">
        <v>278</v>
      </c>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row>
    <row r="17" spans="1:231" ht="17.25">
      <c r="A17" s="23"/>
      <c r="B17" s="347" t="s">
        <v>94</v>
      </c>
      <c r="C17" s="348">
        <v>-218</v>
      </c>
      <c r="D17" s="348">
        <v>-225</v>
      </c>
      <c r="E17" s="348">
        <v>-253</v>
      </c>
      <c r="F17" s="348">
        <v>-218</v>
      </c>
      <c r="G17" s="349">
        <v>382</v>
      </c>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row>
    <row r="18" spans="1:231" ht="17.25">
      <c r="A18" s="23"/>
      <c r="B18" s="347" t="s">
        <v>47</v>
      </c>
      <c r="C18" s="348">
        <v>-536</v>
      </c>
      <c r="D18" s="348">
        <v>-185</v>
      </c>
      <c r="E18" s="348">
        <v>-249</v>
      </c>
      <c r="F18" s="348">
        <v>-47</v>
      </c>
      <c r="G18" s="349">
        <v>-274</v>
      </c>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row>
    <row r="19" spans="1:231" ht="35.25" thickBot="1">
      <c r="B19" s="607" t="s">
        <v>213</v>
      </c>
      <c r="C19" s="334">
        <v>-754</v>
      </c>
      <c r="D19" s="334">
        <v>-410</v>
      </c>
      <c r="E19" s="334">
        <v>-502</v>
      </c>
      <c r="F19" s="334">
        <v>-265</v>
      </c>
      <c r="G19" s="350">
        <v>108</v>
      </c>
    </row>
    <row r="20" spans="1:231" ht="3" customHeight="1" thickTop="1" thickBot="1">
      <c r="B20" s="253"/>
      <c r="C20" s="254"/>
      <c r="D20" s="254"/>
      <c r="E20" s="254"/>
      <c r="F20" s="254"/>
      <c r="G20" s="255"/>
    </row>
    <row r="21" spans="1:231" ht="4.5" customHeight="1" thickTop="1">
      <c r="E21" s="110"/>
      <c r="F21" s="110"/>
      <c r="G21" s="110"/>
      <c r="H21" s="111"/>
      <c r="I21" s="110"/>
    </row>
  </sheetData>
  <mergeCells count="2">
    <mergeCell ref="C5:D5"/>
    <mergeCell ref="E5:F5"/>
  </mergeCells>
  <pageMargins left="0.70866141732283472" right="0.70866141732283472" top="0.74803149606299213" bottom="0.74803149606299213" header="0.31496062992125984" footer="0.31496062992125984"/>
  <pageSetup paperSize="9" scale="96"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A1:J70"/>
  <sheetViews>
    <sheetView showGridLines="0" zoomScaleNormal="100" zoomScaleSheetLayoutView="77" workbookViewId="0"/>
  </sheetViews>
  <sheetFormatPr baseColWidth="10" defaultColWidth="11" defaultRowHeight="15"/>
  <cols>
    <col min="1" max="1" width="8.140625" style="38" customWidth="1"/>
    <col min="2" max="2" width="80.85546875" style="38" bestFit="1" customWidth="1"/>
    <col min="3" max="3" width="16.140625" style="86" bestFit="1" customWidth="1"/>
    <col min="4" max="4" width="15.5703125" style="86" bestFit="1" customWidth="1"/>
    <col min="5" max="5" width="16.140625" style="43" bestFit="1" customWidth="1" collapsed="1"/>
    <col min="6" max="6" width="16.140625" style="86" bestFit="1" customWidth="1"/>
    <col min="7" max="7" width="16.140625" style="43" bestFit="1" customWidth="1"/>
    <col min="8" max="8" width="15.140625" style="43" bestFit="1" customWidth="1"/>
    <col min="9" max="9" width="12.7109375" style="43" bestFit="1" customWidth="1"/>
    <col min="10" max="10" width="11.28515625" style="43" customWidth="1"/>
    <col min="11" max="12" width="11" style="43"/>
    <col min="13" max="13" width="1.28515625" style="43" customWidth="1"/>
    <col min="14" max="17" width="11" style="43"/>
    <col min="18" max="18" width="1" style="43" customWidth="1"/>
    <col min="19" max="22" width="11" style="43"/>
    <col min="23" max="23" width="1.28515625" style="43" customWidth="1"/>
    <col min="24" max="27" width="11" style="43"/>
    <col min="28" max="28" width="1.140625" style="43" customWidth="1"/>
    <col min="29" max="16384" width="11" style="43"/>
  </cols>
  <sheetData>
    <row r="1" spans="1:9" s="44" customFormat="1">
      <c r="A1" s="52"/>
      <c r="B1" s="52"/>
      <c r="C1" s="89"/>
      <c r="D1" s="89"/>
      <c r="E1" s="45"/>
      <c r="F1" s="89"/>
    </row>
    <row r="2" spans="1:9" ht="23.25">
      <c r="B2" s="53" t="s">
        <v>96</v>
      </c>
    </row>
    <row r="3" spans="1:9" ht="15.75" thickBot="1"/>
    <row r="4" spans="1:9" ht="3" customHeight="1" thickTop="1" thickBot="1">
      <c r="B4" s="165"/>
      <c r="C4" s="166"/>
      <c r="D4" s="166"/>
      <c r="E4" s="166"/>
      <c r="F4" s="166"/>
      <c r="G4" s="166"/>
      <c r="H4" s="166"/>
      <c r="I4" s="167"/>
    </row>
    <row r="5" spans="1:9" ht="18" thickTop="1">
      <c r="B5" s="351"/>
      <c r="C5" s="664" t="s">
        <v>159</v>
      </c>
      <c r="D5" s="664" t="s">
        <v>195</v>
      </c>
      <c r="E5" s="664" t="s">
        <v>229</v>
      </c>
      <c r="F5" s="353"/>
      <c r="G5" s="664" t="s">
        <v>304</v>
      </c>
      <c r="H5" s="666" t="s">
        <v>160</v>
      </c>
      <c r="I5" s="666"/>
    </row>
    <row r="6" spans="1:9" ht="18" thickBot="1">
      <c r="B6" s="352" t="s">
        <v>107</v>
      </c>
      <c r="C6" s="665"/>
      <c r="D6" s="665"/>
      <c r="E6" s="665"/>
      <c r="F6" s="306" t="s">
        <v>254</v>
      </c>
      <c r="G6" s="665"/>
      <c r="H6" s="306" t="s">
        <v>16</v>
      </c>
      <c r="I6" s="306" t="s">
        <v>11</v>
      </c>
    </row>
    <row r="7" spans="1:9" ht="17.25">
      <c r="B7" s="366" t="s">
        <v>214</v>
      </c>
      <c r="C7" s="348">
        <v>6615</v>
      </c>
      <c r="D7" s="348">
        <v>5146</v>
      </c>
      <c r="E7" s="348">
        <v>5881</v>
      </c>
      <c r="F7" s="348">
        <v>4199</v>
      </c>
      <c r="G7" s="349">
        <v>13260</v>
      </c>
      <c r="H7" s="354">
        <v>6645</v>
      </c>
      <c r="I7" s="355">
        <v>100.45351473922904</v>
      </c>
    </row>
    <row r="8" spans="1:9" ht="17.25">
      <c r="B8" s="367" t="s">
        <v>215</v>
      </c>
      <c r="C8" s="348">
        <v>13312</v>
      </c>
      <c r="D8" s="348">
        <v>14475</v>
      </c>
      <c r="E8" s="348">
        <v>15977</v>
      </c>
      <c r="F8" s="348">
        <v>13418</v>
      </c>
      <c r="G8" s="349">
        <v>11668</v>
      </c>
      <c r="H8" s="354">
        <v>-1644</v>
      </c>
      <c r="I8" s="355">
        <v>-12.349759615384617</v>
      </c>
    </row>
    <row r="9" spans="1:9" ht="17.25">
      <c r="B9" s="367" t="s">
        <v>53</v>
      </c>
      <c r="C9" s="348">
        <v>62997</v>
      </c>
      <c r="D9" s="348">
        <v>65997</v>
      </c>
      <c r="E9" s="348">
        <v>66380</v>
      </c>
      <c r="F9" s="348">
        <v>66200</v>
      </c>
      <c r="G9" s="349">
        <v>65077</v>
      </c>
      <c r="H9" s="354">
        <v>2080</v>
      </c>
      <c r="I9" s="355">
        <v>3.3017445275171835</v>
      </c>
    </row>
    <row r="10" spans="1:9" ht="17.25">
      <c r="B10" s="367" t="s">
        <v>216</v>
      </c>
      <c r="C10" s="348">
        <v>210473</v>
      </c>
      <c r="D10" s="348">
        <v>206573</v>
      </c>
      <c r="E10" s="348">
        <v>218274</v>
      </c>
      <c r="F10" s="348">
        <v>210333</v>
      </c>
      <c r="G10" s="349">
        <v>207641</v>
      </c>
      <c r="H10" s="354">
        <v>-2832</v>
      </c>
      <c r="I10" s="355">
        <v>-1.3455407581970134</v>
      </c>
    </row>
    <row r="11" spans="1:9" ht="17.25">
      <c r="B11" s="368" t="s">
        <v>217</v>
      </c>
      <c r="C11" s="348">
        <v>6649</v>
      </c>
      <c r="D11" s="348">
        <v>6369</v>
      </c>
      <c r="E11" s="348">
        <v>10052</v>
      </c>
      <c r="F11" s="348">
        <v>7265</v>
      </c>
      <c r="G11" s="349">
        <v>6742</v>
      </c>
      <c r="H11" s="354">
        <v>93</v>
      </c>
      <c r="I11" s="355">
        <v>1.3987065724169048</v>
      </c>
    </row>
    <row r="12" spans="1:9" ht="17.25">
      <c r="B12" s="369" t="s">
        <v>255</v>
      </c>
      <c r="C12" s="348">
        <v>202896</v>
      </c>
      <c r="D12" s="348">
        <v>199265</v>
      </c>
      <c r="E12" s="348">
        <v>207618</v>
      </c>
      <c r="F12" s="348">
        <v>202502</v>
      </c>
      <c r="G12" s="349">
        <v>200338</v>
      </c>
      <c r="H12" s="354">
        <v>-2558</v>
      </c>
      <c r="I12" s="355">
        <v>-1.2607444207870042</v>
      </c>
    </row>
    <row r="13" spans="1:9" ht="17.25">
      <c r="B13" s="369" t="s">
        <v>24</v>
      </c>
      <c r="C13" s="348">
        <v>928</v>
      </c>
      <c r="D13" s="348">
        <v>939</v>
      </c>
      <c r="E13" s="348">
        <v>604</v>
      </c>
      <c r="F13" s="348">
        <v>566</v>
      </c>
      <c r="G13" s="349">
        <v>561</v>
      </c>
      <c r="H13" s="354">
        <v>-367</v>
      </c>
      <c r="I13" s="355">
        <v>-39.547413793103445</v>
      </c>
    </row>
    <row r="14" spans="1:9" ht="17.25">
      <c r="B14" s="367" t="s">
        <v>218</v>
      </c>
      <c r="C14" s="348">
        <v>3820</v>
      </c>
      <c r="D14" s="348">
        <v>3831</v>
      </c>
      <c r="E14" s="348">
        <v>4306</v>
      </c>
      <c r="F14" s="348">
        <v>5669</v>
      </c>
      <c r="G14" s="349">
        <v>8306</v>
      </c>
      <c r="H14" s="354">
        <v>4486</v>
      </c>
      <c r="I14" s="355">
        <v>117.43455497382197</v>
      </c>
    </row>
    <row r="15" spans="1:9" ht="17.25">
      <c r="B15" s="367" t="s">
        <v>219</v>
      </c>
      <c r="C15" s="348">
        <v>9674</v>
      </c>
      <c r="D15" s="348">
        <v>9148</v>
      </c>
      <c r="E15" s="348">
        <v>6299</v>
      </c>
      <c r="F15" s="348">
        <v>6371</v>
      </c>
      <c r="G15" s="349">
        <v>6421</v>
      </c>
      <c r="H15" s="354">
        <v>-3253</v>
      </c>
      <c r="I15" s="355">
        <v>-33.626214595823853</v>
      </c>
    </row>
    <row r="16" spans="1:9" ht="17.25">
      <c r="B16" s="367" t="s">
        <v>220</v>
      </c>
      <c r="C16" s="348">
        <v>6293</v>
      </c>
      <c r="D16" s="348">
        <v>6303</v>
      </c>
      <c r="E16" s="348">
        <v>6334</v>
      </c>
      <c r="F16" s="348">
        <v>6387</v>
      </c>
      <c r="G16" s="349">
        <v>6437</v>
      </c>
      <c r="H16" s="354">
        <v>144</v>
      </c>
      <c r="I16" s="355">
        <v>2.288256793262355</v>
      </c>
    </row>
    <row r="17" spans="2:9" ht="17.25">
      <c r="B17" s="367" t="s">
        <v>221</v>
      </c>
      <c r="C17" s="348">
        <v>3672</v>
      </c>
      <c r="D17" s="348">
        <v>3660</v>
      </c>
      <c r="E17" s="348">
        <v>3661</v>
      </c>
      <c r="F17" s="348">
        <v>3651</v>
      </c>
      <c r="G17" s="349">
        <v>3687</v>
      </c>
      <c r="H17" s="354">
        <v>15</v>
      </c>
      <c r="I17" s="355">
        <v>0.40849673202614384</v>
      </c>
    </row>
    <row r="18" spans="2:9" ht="17.25">
      <c r="B18" s="367" t="s">
        <v>0</v>
      </c>
      <c r="C18" s="348">
        <v>7961</v>
      </c>
      <c r="D18" s="348">
        <v>7760</v>
      </c>
      <c r="E18" s="348">
        <v>7162</v>
      </c>
      <c r="F18" s="348">
        <v>7112</v>
      </c>
      <c r="G18" s="349">
        <v>6405</v>
      </c>
      <c r="H18" s="354">
        <v>-1556</v>
      </c>
      <c r="I18" s="355">
        <v>-19.545283255872377</v>
      </c>
    </row>
    <row r="19" spans="2:9" ht="17.25">
      <c r="B19" s="367" t="s">
        <v>1</v>
      </c>
      <c r="C19" s="348">
        <v>19438</v>
      </c>
      <c r="D19" s="348">
        <v>18470</v>
      </c>
      <c r="E19" s="348">
        <v>18835</v>
      </c>
      <c r="F19" s="348">
        <v>19523</v>
      </c>
      <c r="G19" s="349">
        <v>19025</v>
      </c>
      <c r="H19" s="354">
        <v>-413</v>
      </c>
      <c r="I19" s="355">
        <v>-2.124704187673629</v>
      </c>
    </row>
    <row r="20" spans="2:9" ht="17.25">
      <c r="B20" s="218" t="s">
        <v>2</v>
      </c>
      <c r="C20" s="326">
        <v>344255</v>
      </c>
      <c r="D20" s="326">
        <v>341363</v>
      </c>
      <c r="E20" s="326">
        <v>353109</v>
      </c>
      <c r="F20" s="326">
        <v>342863</v>
      </c>
      <c r="G20" s="320">
        <v>347927</v>
      </c>
      <c r="H20" s="356">
        <v>3672</v>
      </c>
      <c r="I20" s="357">
        <v>1.0666511742748834</v>
      </c>
    </row>
    <row r="21" spans="2:9" ht="17.25">
      <c r="B21" s="370" t="s">
        <v>3</v>
      </c>
      <c r="C21" s="329">
        <v>319050</v>
      </c>
      <c r="D21" s="329">
        <v>316392</v>
      </c>
      <c r="E21" s="329">
        <v>330948</v>
      </c>
      <c r="F21" s="329">
        <v>319308</v>
      </c>
      <c r="G21" s="337">
        <v>324371</v>
      </c>
      <c r="H21" s="358">
        <v>5321</v>
      </c>
      <c r="I21" s="359">
        <v>1.6677636734054222</v>
      </c>
    </row>
    <row r="22" spans="2:9" ht="17.25">
      <c r="B22" s="367" t="s">
        <v>222</v>
      </c>
      <c r="C22" s="348">
        <v>12200</v>
      </c>
      <c r="D22" s="348">
        <v>12147</v>
      </c>
      <c r="E22" s="348">
        <v>12623</v>
      </c>
      <c r="F22" s="348">
        <v>11875</v>
      </c>
      <c r="G22" s="349">
        <v>10292</v>
      </c>
      <c r="H22" s="354">
        <v>-1908</v>
      </c>
      <c r="I22" s="355">
        <v>-15.639344262295083</v>
      </c>
    </row>
    <row r="23" spans="2:9" ht="17.25">
      <c r="B23" s="367" t="s">
        <v>54</v>
      </c>
      <c r="C23" s="348">
        <v>253499</v>
      </c>
      <c r="D23" s="348">
        <v>248050</v>
      </c>
      <c r="E23" s="348">
        <v>258839</v>
      </c>
      <c r="F23" s="348">
        <v>245836</v>
      </c>
      <c r="G23" s="349">
        <v>254093</v>
      </c>
      <c r="H23" s="354">
        <v>594</v>
      </c>
      <c r="I23" s="355">
        <v>0.23432045096824838</v>
      </c>
    </row>
    <row r="24" spans="2:9" ht="17.25">
      <c r="B24" s="369" t="s">
        <v>223</v>
      </c>
      <c r="C24" s="348">
        <v>34262</v>
      </c>
      <c r="D24" s="348">
        <v>32127</v>
      </c>
      <c r="E24" s="348">
        <v>36222</v>
      </c>
      <c r="F24" s="348">
        <v>35681</v>
      </c>
      <c r="G24" s="349">
        <v>36345</v>
      </c>
      <c r="H24" s="354">
        <v>2083</v>
      </c>
      <c r="I24" s="355">
        <v>6.0796217383690383</v>
      </c>
    </row>
    <row r="25" spans="2:9" ht="17.25">
      <c r="B25" s="369" t="s">
        <v>224</v>
      </c>
      <c r="C25" s="348">
        <v>184110</v>
      </c>
      <c r="D25" s="348">
        <v>183341</v>
      </c>
      <c r="E25" s="348">
        <v>190948</v>
      </c>
      <c r="F25" s="348">
        <v>178312</v>
      </c>
      <c r="G25" s="349">
        <v>187167</v>
      </c>
      <c r="H25" s="354">
        <v>3057</v>
      </c>
      <c r="I25" s="355">
        <v>1.6604204008473196</v>
      </c>
    </row>
    <row r="26" spans="2:9" ht="17.25">
      <c r="B26" s="369" t="s">
        <v>225</v>
      </c>
      <c r="C26" s="348">
        <v>32336</v>
      </c>
      <c r="D26" s="348">
        <v>29467</v>
      </c>
      <c r="E26" s="348">
        <v>27966</v>
      </c>
      <c r="F26" s="348">
        <v>27953</v>
      </c>
      <c r="G26" s="349">
        <v>27708</v>
      </c>
      <c r="H26" s="354">
        <v>-4628</v>
      </c>
      <c r="I26" s="355">
        <v>-14.312221672439387</v>
      </c>
    </row>
    <row r="27" spans="2:9" ht="17.25">
      <c r="B27" s="369" t="s">
        <v>226</v>
      </c>
      <c r="C27" s="348">
        <v>2791</v>
      </c>
      <c r="D27" s="348">
        <v>3115</v>
      </c>
      <c r="E27" s="348">
        <v>3703</v>
      </c>
      <c r="F27" s="348">
        <v>3890</v>
      </c>
      <c r="G27" s="349">
        <v>2873</v>
      </c>
      <c r="H27" s="354">
        <v>82</v>
      </c>
      <c r="I27" s="355">
        <v>2.9380150483697598</v>
      </c>
    </row>
    <row r="28" spans="2:9" ht="17.25">
      <c r="B28" s="371" t="s">
        <v>227</v>
      </c>
      <c r="C28" s="360">
        <v>4345</v>
      </c>
      <c r="D28" s="360">
        <v>4356</v>
      </c>
      <c r="E28" s="360">
        <v>4258</v>
      </c>
      <c r="F28" s="360">
        <v>4226</v>
      </c>
      <c r="G28" s="361">
        <v>4119</v>
      </c>
      <c r="H28" s="362">
        <v>-226</v>
      </c>
      <c r="I28" s="363">
        <v>-5.2013808975834293</v>
      </c>
    </row>
    <row r="29" spans="2:9" ht="17.25">
      <c r="B29" s="367" t="s">
        <v>228</v>
      </c>
      <c r="C29" s="348">
        <v>40291</v>
      </c>
      <c r="D29" s="348">
        <v>43119</v>
      </c>
      <c r="E29" s="348">
        <v>45763</v>
      </c>
      <c r="F29" s="348">
        <v>47535</v>
      </c>
      <c r="G29" s="349">
        <v>45804</v>
      </c>
      <c r="H29" s="354">
        <v>5513</v>
      </c>
      <c r="I29" s="355">
        <v>13.682956491524163</v>
      </c>
    </row>
    <row r="30" spans="2:9" ht="17.25">
      <c r="B30" s="367" t="s">
        <v>4</v>
      </c>
      <c r="C30" s="348">
        <v>4598</v>
      </c>
      <c r="D30" s="348">
        <v>4564</v>
      </c>
      <c r="E30" s="348">
        <v>4815</v>
      </c>
      <c r="F30" s="348">
        <v>4904</v>
      </c>
      <c r="G30" s="349">
        <v>4730</v>
      </c>
      <c r="H30" s="354">
        <v>132</v>
      </c>
      <c r="I30" s="355">
        <v>2.8708133971291865</v>
      </c>
    </row>
    <row r="31" spans="2:9" ht="17.25">
      <c r="B31" s="367" t="s">
        <v>5</v>
      </c>
      <c r="C31" s="348">
        <v>8462</v>
      </c>
      <c r="D31" s="348">
        <v>8512</v>
      </c>
      <c r="E31" s="348">
        <v>8908</v>
      </c>
      <c r="F31" s="348">
        <v>9158</v>
      </c>
      <c r="G31" s="349">
        <v>9452</v>
      </c>
      <c r="H31" s="354">
        <v>990</v>
      </c>
      <c r="I31" s="355">
        <v>11.699361852989837</v>
      </c>
    </row>
    <row r="32" spans="2:9" ht="17.25">
      <c r="B32" s="213" t="s">
        <v>6</v>
      </c>
      <c r="C32" s="324">
        <v>25205</v>
      </c>
      <c r="D32" s="324">
        <v>24971</v>
      </c>
      <c r="E32" s="324">
        <v>22161</v>
      </c>
      <c r="F32" s="324">
        <v>23555</v>
      </c>
      <c r="G32" s="310">
        <v>23556</v>
      </c>
      <c r="H32" s="364">
        <v>-1649</v>
      </c>
      <c r="I32" s="365">
        <v>-6.5423527077960717</v>
      </c>
    </row>
    <row r="33" spans="2:9" ht="17.25">
      <c r="B33" s="367" t="s">
        <v>7</v>
      </c>
      <c r="C33" s="348">
        <v>23689</v>
      </c>
      <c r="D33" s="348">
        <v>23969</v>
      </c>
      <c r="E33" s="348">
        <v>21938</v>
      </c>
      <c r="F33" s="348">
        <v>23360</v>
      </c>
      <c r="G33" s="349">
        <v>23400</v>
      </c>
      <c r="H33" s="354">
        <v>-289</v>
      </c>
      <c r="I33" s="355">
        <v>-1.2199755160623074</v>
      </c>
    </row>
    <row r="34" spans="2:9" ht="17.25">
      <c r="B34" s="372" t="s">
        <v>305</v>
      </c>
      <c r="C34" s="360">
        <v>814</v>
      </c>
      <c r="D34" s="360">
        <v>273</v>
      </c>
      <c r="E34" s="360">
        <v>638</v>
      </c>
      <c r="F34" s="360">
        <v>970</v>
      </c>
      <c r="G34" s="361">
        <v>1047</v>
      </c>
      <c r="H34" s="362">
        <v>233</v>
      </c>
      <c r="I34" s="363"/>
    </row>
    <row r="35" spans="2:9" ht="17.25">
      <c r="B35" s="367" t="s">
        <v>256</v>
      </c>
      <c r="C35" s="348">
        <v>1516</v>
      </c>
      <c r="D35" s="348">
        <v>1002</v>
      </c>
      <c r="E35" s="348">
        <v>223</v>
      </c>
      <c r="F35" s="348">
        <v>195</v>
      </c>
      <c r="G35" s="349">
        <v>156</v>
      </c>
      <c r="H35" s="354">
        <v>-1360</v>
      </c>
      <c r="I35" s="355">
        <v>-89.709762532981529</v>
      </c>
    </row>
    <row r="36" spans="2:9" ht="17.25">
      <c r="B36" s="218" t="s">
        <v>8</v>
      </c>
      <c r="C36" s="326">
        <v>344255</v>
      </c>
      <c r="D36" s="326">
        <v>341363</v>
      </c>
      <c r="E36" s="326">
        <v>353109</v>
      </c>
      <c r="F36" s="326">
        <v>342863</v>
      </c>
      <c r="G36" s="320">
        <v>347927</v>
      </c>
      <c r="H36" s="356">
        <v>3672</v>
      </c>
      <c r="I36" s="357">
        <v>1.0666511742748834</v>
      </c>
    </row>
    <row r="37" spans="2:9" ht="49.5" customHeight="1">
      <c r="B37" s="662" t="s">
        <v>346</v>
      </c>
      <c r="C37" s="662"/>
      <c r="D37" s="662"/>
      <c r="E37" s="662"/>
      <c r="F37" s="662"/>
      <c r="G37" s="662"/>
      <c r="H37" s="662"/>
      <c r="I37" s="662"/>
    </row>
    <row r="69" spans="1:10" s="42" customFormat="1" ht="15.75">
      <c r="A69" s="38"/>
      <c r="B69" s="112"/>
      <c r="C69" s="113"/>
      <c r="D69" s="113"/>
      <c r="E69" s="114"/>
      <c r="F69" s="113"/>
      <c r="G69" s="115"/>
      <c r="H69" s="113"/>
      <c r="I69" s="116"/>
    </row>
    <row r="70" spans="1:10" ht="50.25" customHeight="1">
      <c r="C70" s="663"/>
      <c r="D70" s="663"/>
      <c r="E70" s="663"/>
      <c r="F70" s="663"/>
      <c r="G70" s="663"/>
      <c r="H70" s="663"/>
      <c r="I70" s="663"/>
      <c r="J70" s="663"/>
    </row>
  </sheetData>
  <mergeCells count="7">
    <mergeCell ref="B37:I37"/>
    <mergeCell ref="C70:J70"/>
    <mergeCell ref="C5:C6"/>
    <mergeCell ref="D5:D6"/>
    <mergeCell ref="E5:E6"/>
    <mergeCell ref="G5:G6"/>
    <mergeCell ref="H5:I5"/>
  </mergeCells>
  <pageMargins left="0.70866141732283472" right="0.70866141732283472" top="0.74803149606299213" bottom="0.74803149606299213" header="0.31496062992125984" footer="0.31496062992125984"/>
  <pageSetup paperSize="9" scale="64"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B2:G23"/>
  <sheetViews>
    <sheetView showGridLines="0" zoomScaleNormal="100" zoomScaleSheetLayoutView="78" workbookViewId="0"/>
  </sheetViews>
  <sheetFormatPr baseColWidth="10" defaultColWidth="11.42578125" defaultRowHeight="15"/>
  <cols>
    <col min="1" max="1" width="9" style="5" customWidth="1"/>
    <col min="2" max="2" width="77" style="5" bestFit="1" customWidth="1"/>
    <col min="3" max="4" width="13.28515625" style="5" bestFit="1" customWidth="1"/>
    <col min="5" max="5" width="12.42578125" style="5" customWidth="1"/>
    <col min="6" max="6" width="13.28515625" style="5" bestFit="1" customWidth="1"/>
    <col min="7" max="7" width="12.42578125" style="5" customWidth="1"/>
    <col min="8" max="16384" width="11.42578125" style="5"/>
  </cols>
  <sheetData>
    <row r="2" spans="2:7" ht="23.25">
      <c r="B2" s="10" t="s">
        <v>124</v>
      </c>
    </row>
    <row r="3" spans="2:7" ht="15.75" customHeight="1" thickBot="1"/>
    <row r="4" spans="2:7" ht="3" customHeight="1" thickTop="1" thickBot="1">
      <c r="B4" s="253"/>
      <c r="C4" s="254"/>
      <c r="D4" s="254"/>
      <c r="E4" s="254"/>
      <c r="F4" s="254"/>
      <c r="G4" s="254"/>
    </row>
    <row r="5" spans="2:7" ht="36" thickTop="1" thickBot="1">
      <c r="B5" s="346" t="s">
        <v>107</v>
      </c>
      <c r="C5" s="264" t="s">
        <v>304</v>
      </c>
      <c r="D5" s="264" t="s">
        <v>254</v>
      </c>
      <c r="E5" s="373" t="s">
        <v>347</v>
      </c>
      <c r="F5" s="264" t="s">
        <v>159</v>
      </c>
      <c r="G5" s="373" t="s">
        <v>230</v>
      </c>
    </row>
    <row r="6" spans="2:7" ht="17.25">
      <c r="B6" s="370" t="s">
        <v>39</v>
      </c>
      <c r="C6" s="374">
        <v>118300</v>
      </c>
      <c r="D6" s="375">
        <v>119204</v>
      </c>
      <c r="E6" s="376">
        <v>-0.75836381329486002</v>
      </c>
      <c r="F6" s="375">
        <v>120994</v>
      </c>
      <c r="G6" s="376">
        <v>-2.2265566887614274</v>
      </c>
    </row>
    <row r="7" spans="2:7" ht="17.25">
      <c r="B7" s="367" t="s">
        <v>40</v>
      </c>
      <c r="C7" s="377">
        <v>86405</v>
      </c>
      <c r="D7" s="378">
        <v>87483</v>
      </c>
      <c r="E7" s="379">
        <v>-1.2322394065132691</v>
      </c>
      <c r="F7" s="378">
        <v>89378</v>
      </c>
      <c r="G7" s="379">
        <v>-3.3263219136700273</v>
      </c>
    </row>
    <row r="8" spans="2:7" ht="17.25">
      <c r="B8" s="367" t="s">
        <v>41</v>
      </c>
      <c r="C8" s="377">
        <v>31895</v>
      </c>
      <c r="D8" s="378">
        <v>31721</v>
      </c>
      <c r="E8" s="379">
        <v>0.5485325178903544</v>
      </c>
      <c r="F8" s="378">
        <v>31616</v>
      </c>
      <c r="G8" s="379">
        <v>0.88246457489877805</v>
      </c>
    </row>
    <row r="9" spans="2:7" ht="17.25">
      <c r="B9" s="213" t="s">
        <v>42</v>
      </c>
      <c r="C9" s="380">
        <v>74061</v>
      </c>
      <c r="D9" s="381">
        <v>73049</v>
      </c>
      <c r="E9" s="382">
        <v>1.3853714629906033</v>
      </c>
      <c r="F9" s="381">
        <v>71638</v>
      </c>
      <c r="G9" s="382">
        <v>3.3822831458164559</v>
      </c>
    </row>
    <row r="10" spans="2:7" ht="17.25">
      <c r="B10" s="367" t="s">
        <v>43</v>
      </c>
      <c r="C10" s="377">
        <v>64813</v>
      </c>
      <c r="D10" s="378">
        <v>63760</v>
      </c>
      <c r="E10" s="379">
        <v>1.651505646173157</v>
      </c>
      <c r="F10" s="378">
        <v>59856</v>
      </c>
      <c r="G10" s="379">
        <v>8.2815423683507028</v>
      </c>
    </row>
    <row r="11" spans="2:7" ht="17.25">
      <c r="B11" s="367" t="s">
        <v>44</v>
      </c>
      <c r="C11" s="377">
        <v>8024</v>
      </c>
      <c r="D11" s="378">
        <v>8064</v>
      </c>
      <c r="E11" s="379">
        <v>-0.49603174603174427</v>
      </c>
      <c r="F11" s="378">
        <v>9825</v>
      </c>
      <c r="G11" s="379">
        <v>-18.330788804071251</v>
      </c>
    </row>
    <row r="12" spans="2:7" ht="17.25">
      <c r="B12" s="367" t="s">
        <v>231</v>
      </c>
      <c r="C12" s="377">
        <v>1224</v>
      </c>
      <c r="D12" s="378">
        <v>1225</v>
      </c>
      <c r="E12" s="379">
        <v>-8.1632653061225469E-2</v>
      </c>
      <c r="F12" s="378">
        <v>1957</v>
      </c>
      <c r="G12" s="379">
        <v>-37.4552887072049</v>
      </c>
    </row>
    <row r="13" spans="2:7" ht="17.25">
      <c r="B13" s="291" t="s">
        <v>45</v>
      </c>
      <c r="C13" s="383">
        <v>12496</v>
      </c>
      <c r="D13" s="384">
        <v>12847</v>
      </c>
      <c r="E13" s="385">
        <v>-2.7321553670117571</v>
      </c>
      <c r="F13" s="384">
        <v>13805</v>
      </c>
      <c r="G13" s="385">
        <v>-9.4820717131474108</v>
      </c>
    </row>
    <row r="14" spans="2:7" ht="17.25">
      <c r="B14" s="218" t="s">
        <v>232</v>
      </c>
      <c r="C14" s="386">
        <v>204857</v>
      </c>
      <c r="D14" s="387">
        <v>205100</v>
      </c>
      <c r="E14" s="388">
        <v>-0.11847879083374258</v>
      </c>
      <c r="F14" s="387">
        <v>206437</v>
      </c>
      <c r="G14" s="388">
        <v>-0.76536667360986854</v>
      </c>
    </row>
    <row r="15" spans="2:7" ht="17.25">
      <c r="B15" s="389" t="s">
        <v>129</v>
      </c>
      <c r="C15" s="390"/>
      <c r="D15" s="391"/>
      <c r="E15" s="392"/>
      <c r="F15" s="391"/>
      <c r="G15" s="392"/>
    </row>
    <row r="16" spans="2:7" ht="17.25">
      <c r="B16" s="393" t="s">
        <v>202</v>
      </c>
      <c r="C16" s="394">
        <v>190506</v>
      </c>
      <c r="D16" s="395">
        <v>190313</v>
      </c>
      <c r="E16" s="396">
        <v>0.10141188463215212</v>
      </c>
      <c r="F16" s="395">
        <v>189830</v>
      </c>
      <c r="G16" s="396">
        <v>0.35610809671811072</v>
      </c>
    </row>
    <row r="17" spans="2:7" ht="17.25">
      <c r="B17" s="367" t="s">
        <v>58</v>
      </c>
      <c r="C17" s="377">
        <v>-6684</v>
      </c>
      <c r="D17" s="378">
        <v>-7644</v>
      </c>
      <c r="E17" s="379">
        <v>-12.558869701726849</v>
      </c>
      <c r="F17" s="378">
        <v>-9163</v>
      </c>
      <c r="G17" s="379">
        <v>-27.054458146895122</v>
      </c>
    </row>
    <row r="18" spans="2:7" ht="17.25">
      <c r="B18" s="218" t="s">
        <v>248</v>
      </c>
      <c r="C18" s="386">
        <v>198173</v>
      </c>
      <c r="D18" s="387">
        <v>197456</v>
      </c>
      <c r="E18" s="388">
        <v>0.3631188720525147</v>
      </c>
      <c r="F18" s="387">
        <v>197274</v>
      </c>
      <c r="G18" s="388">
        <v>0.45571134564108551</v>
      </c>
    </row>
    <row r="19" spans="2:7" ht="18" thickBot="1">
      <c r="B19" s="397" t="s">
        <v>130</v>
      </c>
      <c r="C19" s="398">
        <v>10608</v>
      </c>
      <c r="D19" s="399">
        <v>10332</v>
      </c>
      <c r="E19" s="400">
        <v>2.6713124274099886</v>
      </c>
      <c r="F19" s="399">
        <v>10650</v>
      </c>
      <c r="G19" s="400">
        <v>-0.39436619718309363</v>
      </c>
    </row>
    <row r="20" spans="2:7" s="18" customFormat="1" ht="3" customHeight="1" thickTop="1" thickBot="1">
      <c r="B20" s="253"/>
      <c r="C20" s="254"/>
      <c r="D20" s="254"/>
      <c r="E20" s="254"/>
      <c r="F20" s="254"/>
      <c r="G20" s="254"/>
    </row>
    <row r="21" spans="2:7" ht="12" customHeight="1" thickTop="1">
      <c r="B21" s="72"/>
      <c r="C21" s="72"/>
      <c r="D21" s="72"/>
      <c r="E21" s="72"/>
      <c r="F21" s="72"/>
      <c r="G21" s="72"/>
    </row>
    <row r="22" spans="2:7" s="92" customFormat="1" ht="40.5" customHeight="1">
      <c r="B22" s="667"/>
      <c r="C22" s="667"/>
      <c r="D22" s="667"/>
      <c r="E22" s="667"/>
      <c r="F22" s="667"/>
      <c r="G22" s="667"/>
    </row>
    <row r="23" spans="2:7" ht="15" customHeight="1">
      <c r="B23" s="23"/>
      <c r="C23" s="78"/>
      <c r="D23" s="668"/>
      <c r="E23" s="668"/>
      <c r="F23" s="668"/>
      <c r="G23" s="668"/>
    </row>
  </sheetData>
  <mergeCells count="2">
    <mergeCell ref="B22:G22"/>
    <mergeCell ref="D23:G23"/>
  </mergeCells>
  <pageMargins left="0.47244094488188981" right="0.43307086614173229" top="0.47244094488188981" bottom="0.35433070866141736" header="0.31496062992125984" footer="0.31496062992125984"/>
  <pageSetup paperSize="9" scale="93" orientation="landscape" cellComments="asDisplayed" horizontalDpi="4294967294"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G25"/>
  <sheetViews>
    <sheetView showGridLines="0" zoomScaleNormal="100" zoomScaleSheetLayoutView="82" workbookViewId="0"/>
  </sheetViews>
  <sheetFormatPr baseColWidth="10" defaultColWidth="11.42578125" defaultRowHeight="15"/>
  <cols>
    <col min="1" max="1" width="10" style="17" customWidth="1"/>
    <col min="2" max="2" width="47.42578125" style="18" bestFit="1" customWidth="1"/>
    <col min="3" max="7" width="13.5703125" style="5" customWidth="1"/>
    <col min="8" max="8" width="11.42578125" style="5"/>
    <col min="9" max="9" width="2.140625" style="5" customWidth="1"/>
    <col min="10" max="13" width="11.42578125" style="5"/>
    <col min="14" max="14" width="1.42578125" style="5" customWidth="1"/>
    <col min="15" max="18" width="11.42578125" style="5"/>
    <col min="19" max="19" width="1" style="5" customWidth="1"/>
    <col min="20" max="23" width="11.42578125" style="5"/>
    <col min="24" max="24" width="1.42578125" style="5" customWidth="1"/>
    <col min="25" max="28" width="11.42578125" style="5"/>
    <col min="29" max="29" width="1.140625" style="5" customWidth="1"/>
    <col min="30" max="16384" width="11.42578125" style="5"/>
  </cols>
  <sheetData>
    <row r="1" spans="1:7" s="63" customFormat="1">
      <c r="A1" s="61"/>
      <c r="B1" s="62"/>
    </row>
    <row r="2" spans="1:7" ht="23.25">
      <c r="B2" s="16" t="s">
        <v>34</v>
      </c>
    </row>
    <row r="3" spans="1:7" ht="15.75" thickBot="1"/>
    <row r="4" spans="1:7" ht="3" customHeight="1" thickTop="1" thickBot="1">
      <c r="B4" s="165"/>
      <c r="C4" s="166"/>
      <c r="D4" s="166"/>
      <c r="E4" s="166"/>
      <c r="F4" s="166"/>
      <c r="G4" s="167"/>
    </row>
    <row r="5" spans="1:7" ht="36" thickTop="1" thickBot="1">
      <c r="B5" s="303" t="s">
        <v>9</v>
      </c>
      <c r="C5" s="336" t="s">
        <v>304</v>
      </c>
      <c r="D5" s="336" t="s">
        <v>254</v>
      </c>
      <c r="E5" s="402" t="s">
        <v>348</v>
      </c>
      <c r="F5" s="336" t="s">
        <v>159</v>
      </c>
      <c r="G5" s="402" t="s">
        <v>308</v>
      </c>
    </row>
    <row r="6" spans="1:7" ht="17.25">
      <c r="B6" s="347" t="s">
        <v>142</v>
      </c>
      <c r="C6" s="377">
        <v>175655</v>
      </c>
      <c r="D6" s="378">
        <v>176678</v>
      </c>
      <c r="E6" s="379">
        <v>-0.57901945912903763</v>
      </c>
      <c r="F6" s="378">
        <v>181118</v>
      </c>
      <c r="G6" s="379">
        <v>-3.0162656389756903</v>
      </c>
    </row>
    <row r="7" spans="1:7" ht="17.25">
      <c r="B7" s="401" t="s">
        <v>33</v>
      </c>
      <c r="C7" s="377">
        <v>132691</v>
      </c>
      <c r="D7" s="378">
        <v>123860</v>
      </c>
      <c r="E7" s="379">
        <v>7.1298239948328845</v>
      </c>
      <c r="F7" s="378">
        <v>116841</v>
      </c>
      <c r="G7" s="379">
        <v>13.565443637079454</v>
      </c>
    </row>
    <row r="8" spans="1:7" ht="17.25">
      <c r="B8" s="401" t="s">
        <v>350</v>
      </c>
      <c r="C8" s="377">
        <v>39624</v>
      </c>
      <c r="D8" s="378">
        <v>49478</v>
      </c>
      <c r="E8" s="379">
        <v>-19.915922228060957</v>
      </c>
      <c r="F8" s="378">
        <v>60936</v>
      </c>
      <c r="G8" s="379">
        <v>-34.974399369830643</v>
      </c>
    </row>
    <row r="9" spans="1:7" ht="17.25">
      <c r="B9" s="401" t="s">
        <v>306</v>
      </c>
      <c r="C9" s="377">
        <v>3340</v>
      </c>
      <c r="D9" s="378">
        <v>3340</v>
      </c>
      <c r="E9" s="379">
        <v>0</v>
      </c>
      <c r="F9" s="378">
        <v>3341</v>
      </c>
      <c r="G9" s="379">
        <v>-2.993115833582749E-2</v>
      </c>
    </row>
    <row r="10" spans="1:7" ht="17.25">
      <c r="B10" s="347" t="s">
        <v>307</v>
      </c>
      <c r="C10" s="377">
        <v>1153</v>
      </c>
      <c r="D10" s="378">
        <v>910</v>
      </c>
      <c r="E10" s="379">
        <v>26.703296703296697</v>
      </c>
      <c r="F10" s="378">
        <v>1287</v>
      </c>
      <c r="G10" s="379">
        <v>-10.411810411810407</v>
      </c>
    </row>
    <row r="11" spans="1:7" ht="17.25">
      <c r="B11" s="347" t="s">
        <v>257</v>
      </c>
      <c r="C11" s="377">
        <v>40315</v>
      </c>
      <c r="D11" s="378">
        <v>38307</v>
      </c>
      <c r="E11" s="379">
        <v>5.241861800715264</v>
      </c>
      <c r="F11" s="378">
        <v>34427</v>
      </c>
      <c r="G11" s="379">
        <v>17.10285531704767</v>
      </c>
    </row>
    <row r="12" spans="1:7" ht="17.25">
      <c r="B12" s="242" t="s">
        <v>233</v>
      </c>
      <c r="C12" s="380">
        <v>217123</v>
      </c>
      <c r="D12" s="381">
        <v>215895</v>
      </c>
      <c r="E12" s="382">
        <v>0.56879501609579108</v>
      </c>
      <c r="F12" s="381">
        <v>216832</v>
      </c>
      <c r="G12" s="382">
        <v>0.13420528335301718</v>
      </c>
    </row>
    <row r="13" spans="1:7" ht="17.25">
      <c r="B13" s="347" t="s">
        <v>149</v>
      </c>
      <c r="C13" s="377">
        <v>81890</v>
      </c>
      <c r="D13" s="378">
        <v>77926</v>
      </c>
      <c r="E13" s="379">
        <v>5.086877293842873</v>
      </c>
      <c r="F13" s="378">
        <v>74500</v>
      </c>
      <c r="G13" s="379">
        <v>9.9194630872483138</v>
      </c>
    </row>
    <row r="14" spans="1:7" ht="17.25">
      <c r="B14" s="401" t="s">
        <v>258</v>
      </c>
      <c r="C14" s="377">
        <v>56674</v>
      </c>
      <c r="D14" s="378">
        <v>53524</v>
      </c>
      <c r="E14" s="379">
        <v>5.885210372916827</v>
      </c>
      <c r="F14" s="378">
        <v>51321</v>
      </c>
      <c r="G14" s="379">
        <v>10.430428089865739</v>
      </c>
    </row>
    <row r="15" spans="1:7" ht="17.25">
      <c r="B15" s="401" t="s">
        <v>104</v>
      </c>
      <c r="C15" s="377">
        <v>25216</v>
      </c>
      <c r="D15" s="378">
        <v>24402</v>
      </c>
      <c r="E15" s="379">
        <v>3.3357921481845798</v>
      </c>
      <c r="F15" s="378">
        <v>23179</v>
      </c>
      <c r="G15" s="379">
        <v>8.7881271840890562</v>
      </c>
    </row>
    <row r="16" spans="1:7" ht="17.25">
      <c r="B16" s="347" t="s">
        <v>234</v>
      </c>
      <c r="C16" s="377">
        <v>4882</v>
      </c>
      <c r="D16" s="378">
        <v>5852</v>
      </c>
      <c r="E16" s="379">
        <v>-16.575529733424467</v>
      </c>
      <c r="F16" s="378">
        <v>5267</v>
      </c>
      <c r="G16" s="379">
        <v>-7.3096639453199224</v>
      </c>
    </row>
    <row r="17" spans="1:7" ht="17.25">
      <c r="B17" s="242" t="s">
        <v>128</v>
      </c>
      <c r="C17" s="380">
        <v>86772</v>
      </c>
      <c r="D17" s="381">
        <v>83778</v>
      </c>
      <c r="E17" s="382">
        <v>3.5737305736589509</v>
      </c>
      <c r="F17" s="381">
        <v>79767</v>
      </c>
      <c r="G17" s="382">
        <v>8.7818270713452939</v>
      </c>
    </row>
    <row r="18" spans="1:7" ht="17.25">
      <c r="B18" s="251" t="s">
        <v>271</v>
      </c>
      <c r="C18" s="386">
        <v>303895</v>
      </c>
      <c r="D18" s="387">
        <v>299673</v>
      </c>
      <c r="E18" s="388">
        <v>1.408869000543933</v>
      </c>
      <c r="F18" s="387">
        <v>296599</v>
      </c>
      <c r="G18" s="388">
        <v>2.4598869180273653</v>
      </c>
    </row>
    <row r="19" spans="1:7" ht="15.75">
      <c r="B19"/>
      <c r="C19" s="82"/>
      <c r="D19" s="82"/>
      <c r="E19" s="82"/>
      <c r="F19" s="82"/>
      <c r="G19" s="82"/>
    </row>
    <row r="20" spans="1:7" s="18" customFormat="1" ht="28.5" customHeight="1">
      <c r="A20" s="17"/>
      <c r="B20" s="670" t="s">
        <v>349</v>
      </c>
      <c r="C20" s="670"/>
      <c r="D20" s="670"/>
      <c r="E20" s="670"/>
      <c r="F20" s="670"/>
      <c r="G20" s="670"/>
    </row>
    <row r="21" spans="1:7" s="18" customFormat="1" ht="30" customHeight="1">
      <c r="A21" s="17"/>
      <c r="B21" s="671"/>
      <c r="C21" s="671"/>
      <c r="D21" s="671"/>
      <c r="E21" s="671"/>
      <c r="F21" s="671"/>
      <c r="G21" s="671"/>
    </row>
    <row r="22" spans="1:7" ht="33" customHeight="1">
      <c r="B22" s="671"/>
      <c r="C22" s="671"/>
      <c r="D22" s="671"/>
      <c r="E22" s="671"/>
      <c r="F22" s="671"/>
      <c r="G22" s="671"/>
    </row>
    <row r="23" spans="1:7" ht="47.25" customHeight="1">
      <c r="C23" s="669"/>
      <c r="D23" s="669"/>
      <c r="E23" s="669"/>
      <c r="F23" s="669"/>
      <c r="G23" s="669"/>
    </row>
    <row r="24" spans="1:7">
      <c r="C24" s="669"/>
      <c r="D24" s="669"/>
      <c r="E24" s="669"/>
      <c r="F24" s="669"/>
      <c r="G24" s="669"/>
    </row>
    <row r="25" spans="1:7" ht="15" customHeight="1">
      <c r="C25" s="669"/>
      <c r="D25" s="669"/>
      <c r="E25" s="669"/>
      <c r="F25" s="669"/>
      <c r="G25" s="669"/>
    </row>
  </sheetData>
  <mergeCells count="6">
    <mergeCell ref="C23:G23"/>
    <mergeCell ref="C24:G24"/>
    <mergeCell ref="C25:G25"/>
    <mergeCell ref="B20:G20"/>
    <mergeCell ref="B21:G21"/>
    <mergeCell ref="B22:G22"/>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2:J38"/>
  <sheetViews>
    <sheetView showGridLines="0" zoomScaleNormal="100" zoomScaleSheetLayoutView="87" workbookViewId="0"/>
  </sheetViews>
  <sheetFormatPr baseColWidth="10" defaultColWidth="11.42578125" defaultRowHeight="15"/>
  <cols>
    <col min="1" max="1" width="11.42578125" style="5"/>
    <col min="2" max="2" width="52.5703125" style="5" bestFit="1" customWidth="1"/>
    <col min="3" max="7" width="12" style="5" customWidth="1"/>
    <col min="8" max="10" width="10.42578125" style="5" bestFit="1" customWidth="1"/>
    <col min="11" max="16384" width="11.42578125" style="5"/>
  </cols>
  <sheetData>
    <row r="2" spans="2:10" ht="23.25">
      <c r="B2" s="31" t="s">
        <v>98</v>
      </c>
    </row>
    <row r="3" spans="2:10" ht="15.75" thickBot="1"/>
    <row r="4" spans="2:10" ht="3" customHeight="1" thickTop="1" thickBot="1">
      <c r="B4" s="253"/>
      <c r="C4" s="254"/>
      <c r="D4" s="254"/>
      <c r="E4" s="254"/>
      <c r="F4" s="255"/>
      <c r="G4" s="255"/>
    </row>
    <row r="5" spans="2:10" ht="18" thickTop="1">
      <c r="B5" s="403"/>
      <c r="C5" s="404" t="s">
        <v>159</v>
      </c>
      <c r="D5" s="404" t="s">
        <v>195</v>
      </c>
      <c r="E5" s="404" t="s">
        <v>229</v>
      </c>
      <c r="F5" s="404" t="s">
        <v>254</v>
      </c>
      <c r="G5" s="404" t="s">
        <v>304</v>
      </c>
    </row>
    <row r="6" spans="2:10" s="18" customFormat="1" ht="17.25">
      <c r="B6" s="242" t="s">
        <v>39</v>
      </c>
      <c r="C6" s="405">
        <v>4.5999999999999999E-2</v>
      </c>
      <c r="D6" s="405">
        <v>4.5999999999999999E-2</v>
      </c>
      <c r="E6" s="405">
        <v>4.5999999999999999E-2</v>
      </c>
      <c r="F6" s="405">
        <v>4.7199999999999999E-2</v>
      </c>
      <c r="G6" s="406">
        <v>0.05</v>
      </c>
    </row>
    <row r="7" spans="2:10" ht="17.25">
      <c r="B7" s="347" t="s">
        <v>40</v>
      </c>
      <c r="C7" s="407">
        <v>3.6999999999999998E-2</v>
      </c>
      <c r="D7" s="407">
        <v>3.6999999999999998E-2</v>
      </c>
      <c r="E7" s="407">
        <v>3.6999999999999998E-2</v>
      </c>
      <c r="F7" s="407">
        <v>3.8199999999999998E-2</v>
      </c>
      <c r="G7" s="408">
        <v>0.04</v>
      </c>
    </row>
    <row r="8" spans="2:10" ht="17.25">
      <c r="B8" s="347" t="s">
        <v>41</v>
      </c>
      <c r="C8" s="407">
        <v>7.1999999999999995E-2</v>
      </c>
      <c r="D8" s="407">
        <v>7.1999999999999995E-2</v>
      </c>
      <c r="E8" s="407">
        <v>6.9000000000000006E-2</v>
      </c>
      <c r="F8" s="407">
        <v>7.22E-2</v>
      </c>
      <c r="G8" s="408">
        <v>7.6999999999999999E-2</v>
      </c>
    </row>
    <row r="9" spans="2:10" ht="17.25">
      <c r="B9" s="242" t="s">
        <v>42</v>
      </c>
      <c r="C9" s="405">
        <v>0.153</v>
      </c>
      <c r="D9" s="405">
        <v>0.14299999999999999</v>
      </c>
      <c r="E9" s="405">
        <v>0.13700000000000001</v>
      </c>
      <c r="F9" s="405">
        <v>0.1229</v>
      </c>
      <c r="G9" s="406">
        <v>0.111</v>
      </c>
    </row>
    <row r="10" spans="2:10" s="18" customFormat="1" ht="17.25">
      <c r="B10" s="347" t="s">
        <v>309</v>
      </c>
      <c r="C10" s="407">
        <v>0.111</v>
      </c>
      <c r="D10" s="407">
        <v>0.106</v>
      </c>
      <c r="E10" s="407">
        <v>0.104</v>
      </c>
      <c r="F10" s="407">
        <v>9.7900000000000001E-2</v>
      </c>
      <c r="G10" s="408">
        <v>0.09</v>
      </c>
    </row>
    <row r="11" spans="2:10" ht="17.25">
      <c r="B11" s="347" t="s">
        <v>44</v>
      </c>
      <c r="C11" s="407">
        <v>0.441</v>
      </c>
      <c r="D11" s="407">
        <v>0.41599999999999998</v>
      </c>
      <c r="E11" s="407">
        <v>0.39500000000000002</v>
      </c>
      <c r="F11" s="407">
        <v>0.3397</v>
      </c>
      <c r="G11" s="408">
        <v>0.30399999999999999</v>
      </c>
    </row>
    <row r="12" spans="2:10" ht="17.25">
      <c r="B12" s="242" t="s">
        <v>45</v>
      </c>
      <c r="C12" s="405">
        <v>5.0000000000000001E-3</v>
      </c>
      <c r="D12" s="405">
        <v>6.0000000000000001E-3</v>
      </c>
      <c r="E12" s="405">
        <v>5.0000000000000001E-3</v>
      </c>
      <c r="F12" s="405">
        <v>1.32E-2</v>
      </c>
      <c r="G12" s="406">
        <v>1.4999999999999999E-2</v>
      </c>
    </row>
    <row r="13" spans="2:10" ht="17.25">
      <c r="B13" s="251" t="s">
        <v>137</v>
      </c>
      <c r="C13" s="409">
        <v>7.9000000000000001E-2</v>
      </c>
      <c r="D13" s="409">
        <v>7.5999999999999998E-2</v>
      </c>
      <c r="E13" s="409">
        <v>7.2999999999999995E-2</v>
      </c>
      <c r="F13" s="409">
        <v>7.0499999999999993E-2</v>
      </c>
      <c r="G13" s="410">
        <v>6.9000000000000006E-2</v>
      </c>
    </row>
    <row r="14" spans="2:10" ht="17.25">
      <c r="B14" s="251" t="s">
        <v>111</v>
      </c>
      <c r="C14" s="409">
        <v>6.2E-2</v>
      </c>
      <c r="D14" s="409">
        <v>0.06</v>
      </c>
      <c r="E14" s="409">
        <v>0.06</v>
      </c>
      <c r="F14" s="409">
        <v>0.06</v>
      </c>
      <c r="G14" s="410">
        <v>5.8999999999999997E-2</v>
      </c>
    </row>
    <row r="15" spans="2:10" ht="18" customHeight="1">
      <c r="B15" s="90"/>
      <c r="C15" s="162"/>
      <c r="D15" s="162"/>
      <c r="E15" s="162"/>
      <c r="F15" s="162"/>
      <c r="G15" s="162"/>
      <c r="H15" s="162"/>
      <c r="I15" s="162"/>
      <c r="J15" s="83"/>
    </row>
    <row r="16" spans="2:10" ht="24.75" customHeight="1">
      <c r="B16" s="31" t="s">
        <v>150</v>
      </c>
      <c r="D16" s="90"/>
      <c r="E16" s="90"/>
      <c r="F16" s="90"/>
      <c r="G16" s="90"/>
      <c r="H16" s="90"/>
      <c r="I16" s="90"/>
      <c r="J16" s="83"/>
    </row>
    <row r="17" spans="2:10" ht="18" customHeight="1" thickBot="1">
      <c r="B17" s="90"/>
      <c r="C17" s="90"/>
      <c r="D17" s="90"/>
      <c r="E17" s="90"/>
      <c r="F17" s="90"/>
      <c r="G17" s="90"/>
      <c r="H17" s="90"/>
      <c r="I17" s="90"/>
      <c r="J17" s="83"/>
    </row>
    <row r="18" spans="2:10" ht="3" customHeight="1" thickTop="1" thickBot="1">
      <c r="B18" s="165"/>
      <c r="C18" s="166"/>
      <c r="D18" s="166"/>
      <c r="E18" s="166"/>
      <c r="F18" s="166"/>
      <c r="G18" s="167"/>
    </row>
    <row r="19" spans="2:10" ht="18.75" thickTop="1" thickBot="1">
      <c r="B19" s="411" t="s">
        <v>107</v>
      </c>
      <c r="C19" s="412" t="s">
        <v>157</v>
      </c>
      <c r="D19" s="412" t="s">
        <v>194</v>
      </c>
      <c r="E19" s="412" t="s">
        <v>211</v>
      </c>
      <c r="F19" s="412" t="s">
        <v>253</v>
      </c>
      <c r="G19" s="412" t="s">
        <v>278</v>
      </c>
    </row>
    <row r="20" spans="2:10" ht="17.25">
      <c r="B20" s="413" t="s">
        <v>131</v>
      </c>
      <c r="C20" s="414">
        <v>19151</v>
      </c>
      <c r="D20" s="414">
        <v>17100</v>
      </c>
      <c r="E20" s="414">
        <v>16425</v>
      </c>
      <c r="F20" s="414">
        <v>16097</v>
      </c>
      <c r="G20" s="415">
        <v>15199</v>
      </c>
    </row>
    <row r="21" spans="2:10" ht="17.25">
      <c r="B21" s="401" t="s">
        <v>48</v>
      </c>
      <c r="C21" s="348">
        <v>1913</v>
      </c>
      <c r="D21" s="348">
        <v>1521</v>
      </c>
      <c r="E21" s="348">
        <v>1737</v>
      </c>
      <c r="F21" s="348">
        <v>1296</v>
      </c>
      <c r="G21" s="349">
        <v>1948</v>
      </c>
    </row>
    <row r="22" spans="2:10" ht="17.25">
      <c r="B22" s="401" t="s">
        <v>49</v>
      </c>
      <c r="C22" s="348">
        <v>-3964</v>
      </c>
      <c r="D22" s="348">
        <v>-2196</v>
      </c>
      <c r="E22" s="348">
        <v>-2065</v>
      </c>
      <c r="F22" s="348">
        <v>-2194</v>
      </c>
      <c r="G22" s="349">
        <v>-2393</v>
      </c>
    </row>
    <row r="23" spans="2:10" ht="17.25">
      <c r="B23" s="416" t="s">
        <v>259</v>
      </c>
      <c r="C23" s="348">
        <v>-640</v>
      </c>
      <c r="D23" s="348">
        <v>-381</v>
      </c>
      <c r="E23" s="348">
        <v>-446</v>
      </c>
      <c r="F23" s="348">
        <v>-264</v>
      </c>
      <c r="G23" s="349">
        <v>-262</v>
      </c>
    </row>
    <row r="24" spans="2:10" ht="18" thickBot="1">
      <c r="B24" s="417" t="s">
        <v>132</v>
      </c>
      <c r="C24" s="418">
        <v>17100</v>
      </c>
      <c r="D24" s="418">
        <v>16425</v>
      </c>
      <c r="E24" s="418">
        <v>16097</v>
      </c>
      <c r="F24" s="418">
        <v>15199</v>
      </c>
      <c r="G24" s="419">
        <v>14754</v>
      </c>
    </row>
    <row r="25" spans="2:10" ht="3" customHeight="1" thickTop="1" thickBot="1">
      <c r="B25" s="165"/>
      <c r="C25" s="166"/>
      <c r="D25" s="166"/>
      <c r="E25" s="166"/>
      <c r="F25" s="166"/>
      <c r="G25" s="167"/>
    </row>
    <row r="26" spans="2:10" s="18" customFormat="1" ht="16.5" thickTop="1">
      <c r="B26" s="159"/>
      <c r="C26" s="159"/>
      <c r="D26" s="160"/>
      <c r="E26" s="161"/>
      <c r="F26" s="161"/>
      <c r="G26" s="161"/>
      <c r="H26" s="161"/>
      <c r="I26" s="161"/>
    </row>
    <row r="27" spans="2:10" ht="23.25">
      <c r="B27" s="31" t="s">
        <v>351</v>
      </c>
    </row>
    <row r="28" spans="2:10" ht="15.75" thickBot="1"/>
    <row r="29" spans="2:10" ht="3" customHeight="1" thickTop="1" thickBot="1">
      <c r="B29" s="165"/>
      <c r="C29" s="166"/>
      <c r="D29" s="166"/>
      <c r="E29" s="166"/>
      <c r="F29" s="166"/>
      <c r="G29" s="167"/>
    </row>
    <row r="30" spans="2:10" ht="18.75" thickTop="1" thickBot="1">
      <c r="B30" s="608" t="s">
        <v>107</v>
      </c>
      <c r="C30" s="412" t="s">
        <v>157</v>
      </c>
      <c r="D30" s="412" t="s">
        <v>194</v>
      </c>
      <c r="E30" s="412" t="s">
        <v>211</v>
      </c>
      <c r="F30" s="412" t="s">
        <v>253</v>
      </c>
      <c r="G30" s="412" t="s">
        <v>278</v>
      </c>
    </row>
    <row r="31" spans="2:10" ht="17.25">
      <c r="B31" s="413" t="s">
        <v>131</v>
      </c>
      <c r="C31" s="609">
        <v>10584</v>
      </c>
      <c r="D31" s="609">
        <v>9512</v>
      </c>
      <c r="E31" s="609">
        <v>9038</v>
      </c>
      <c r="F31" s="609">
        <v>8489</v>
      </c>
      <c r="G31" s="610">
        <v>7934</v>
      </c>
    </row>
    <row r="32" spans="2:10" ht="18.75">
      <c r="B32" s="401" t="s">
        <v>352</v>
      </c>
      <c r="C32" s="354">
        <v>218</v>
      </c>
      <c r="D32" s="354">
        <v>225</v>
      </c>
      <c r="E32" s="354">
        <v>253</v>
      </c>
      <c r="F32" s="354">
        <v>218</v>
      </c>
      <c r="G32" s="489">
        <v>-382</v>
      </c>
    </row>
    <row r="33" spans="2:7" ht="17.25">
      <c r="B33" s="401" t="s">
        <v>353</v>
      </c>
      <c r="C33" s="354">
        <v>-1047</v>
      </c>
      <c r="D33" s="354">
        <v>-567</v>
      </c>
      <c r="E33" s="354">
        <v>-691</v>
      </c>
      <c r="F33" s="354">
        <v>-669</v>
      </c>
      <c r="G33" s="489">
        <v>-418</v>
      </c>
    </row>
    <row r="34" spans="2:7" ht="17.25">
      <c r="B34" s="401" t="s">
        <v>354</v>
      </c>
      <c r="C34" s="354">
        <v>-243</v>
      </c>
      <c r="D34" s="354">
        <v>-132</v>
      </c>
      <c r="E34" s="354">
        <v>-111</v>
      </c>
      <c r="F34" s="354">
        <v>-104</v>
      </c>
      <c r="G34" s="489">
        <v>-254</v>
      </c>
    </row>
    <row r="35" spans="2:7" ht="18" thickBot="1">
      <c r="B35" s="268" t="s">
        <v>355</v>
      </c>
      <c r="C35" s="611">
        <v>9512</v>
      </c>
      <c r="D35" s="611">
        <v>9038</v>
      </c>
      <c r="E35" s="611">
        <v>8489</v>
      </c>
      <c r="F35" s="611">
        <v>7934</v>
      </c>
      <c r="G35" s="612">
        <v>6880</v>
      </c>
    </row>
    <row r="36" spans="2:7" ht="3" customHeight="1" thickTop="1" thickBot="1">
      <c r="B36" s="165"/>
      <c r="C36" s="166"/>
      <c r="D36" s="166"/>
      <c r="E36" s="166"/>
      <c r="F36" s="166"/>
      <c r="G36" s="167"/>
    </row>
    <row r="37" spans="2:7" s="18" customFormat="1" ht="9" customHeight="1" thickTop="1">
      <c r="B37" s="614"/>
      <c r="C37" s="614"/>
      <c r="D37" s="614"/>
      <c r="E37" s="614"/>
      <c r="F37" s="614"/>
      <c r="G37" s="614"/>
    </row>
    <row r="38" spans="2:7">
      <c r="B38" s="613" t="s">
        <v>356</v>
      </c>
    </row>
  </sheetData>
  <pageMargins left="0.70866141732283472" right="0.70866141732283472" top="0.74803149606299213" bottom="0.74803149606299213" header="0.31496062992125984" footer="0.31496062992125984"/>
  <pageSetup paperSize="9" scale="84" orientation="landscape" verticalDpi="200" r:id="rId1"/>
</worksheet>
</file>

<file path=xl/worksheets/sheet17.xml><?xml version="1.0" encoding="utf-8"?>
<worksheet xmlns="http://schemas.openxmlformats.org/spreadsheetml/2006/main" xmlns:r="http://schemas.openxmlformats.org/officeDocument/2006/relationships">
  <dimension ref="A1:IF67"/>
  <sheetViews>
    <sheetView showGridLines="0" zoomScaleNormal="100" workbookViewId="0"/>
  </sheetViews>
  <sheetFormatPr baseColWidth="10" defaultColWidth="11.42578125" defaultRowHeight="15"/>
  <cols>
    <col min="1" max="1" width="6.85546875" style="93" customWidth="1"/>
    <col min="2" max="2" width="61.42578125" style="93" bestFit="1" customWidth="1"/>
    <col min="3" max="4" width="16.7109375" style="93" customWidth="1"/>
    <col min="5" max="5" width="16.7109375" style="94" customWidth="1"/>
    <col min="6" max="8" width="16.7109375" style="93" customWidth="1"/>
    <col min="9" max="9" width="15.42578125" style="93" bestFit="1" customWidth="1"/>
    <col min="10" max="10" width="14.140625" style="93" customWidth="1"/>
    <col min="11" max="11" width="12.28515625" style="93" bestFit="1" customWidth="1"/>
    <col min="12" max="12" width="10.85546875" style="93" customWidth="1"/>
    <col min="13" max="16384" width="11.42578125" style="93"/>
  </cols>
  <sheetData>
    <row r="1" spans="1:240">
      <c r="E1" s="93"/>
      <c r="F1" s="94"/>
    </row>
    <row r="2" spans="1:240" ht="23.25">
      <c r="B2" s="27" t="s">
        <v>151</v>
      </c>
      <c r="E2" s="95"/>
      <c r="F2" s="95"/>
    </row>
    <row r="3" spans="1:240" ht="15.75" thickBot="1"/>
    <row r="4" spans="1:240" ht="3" customHeight="1" thickTop="1" thickBot="1">
      <c r="A4" s="50"/>
      <c r="B4" s="165"/>
      <c r="C4" s="166"/>
      <c r="D4" s="166"/>
      <c r="E4" s="166"/>
      <c r="F4" s="420"/>
      <c r="G4" s="166"/>
      <c r="H4" s="421"/>
      <c r="L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row>
    <row r="5" spans="1:240" ht="36" thickTop="1" thickBot="1">
      <c r="A5" s="96"/>
      <c r="B5" s="422" t="s">
        <v>107</v>
      </c>
      <c r="C5" s="304" t="s">
        <v>304</v>
      </c>
      <c r="D5" s="304" t="s">
        <v>310</v>
      </c>
      <c r="E5" s="304" t="s">
        <v>254</v>
      </c>
      <c r="F5" s="402" t="s">
        <v>311</v>
      </c>
      <c r="G5" s="304" t="s">
        <v>159</v>
      </c>
      <c r="H5" s="402" t="s">
        <v>160</v>
      </c>
      <c r="L5" s="50"/>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row>
    <row r="6" spans="1:240" ht="17.25">
      <c r="A6" s="50"/>
      <c r="B6" s="417" t="s">
        <v>70</v>
      </c>
      <c r="C6" s="423">
        <v>1189</v>
      </c>
      <c r="D6" s="424">
        <v>14.818045862412763</v>
      </c>
      <c r="E6" s="425">
        <v>889</v>
      </c>
      <c r="F6" s="418">
        <v>300</v>
      </c>
      <c r="G6" s="425">
        <v>1083</v>
      </c>
      <c r="H6" s="418">
        <v>106</v>
      </c>
      <c r="L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row>
    <row r="7" spans="1:240" ht="17.25">
      <c r="A7" s="50"/>
      <c r="B7" s="242" t="s">
        <v>71</v>
      </c>
      <c r="C7" s="426">
        <v>6835</v>
      </c>
      <c r="D7" s="427">
        <v>85.18195413758724</v>
      </c>
      <c r="E7" s="428">
        <v>7175</v>
      </c>
      <c r="F7" s="324">
        <v>-340</v>
      </c>
      <c r="G7" s="428">
        <v>8742</v>
      </c>
      <c r="H7" s="324">
        <v>-1907</v>
      </c>
      <c r="L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row>
    <row r="8" spans="1:240" ht="17.25">
      <c r="A8" s="50"/>
      <c r="B8" s="347" t="s">
        <v>72</v>
      </c>
      <c r="C8" s="429">
        <v>5188</v>
      </c>
      <c r="D8" s="430">
        <v>64.656031904287133</v>
      </c>
      <c r="E8" s="431">
        <v>5474</v>
      </c>
      <c r="F8" s="348">
        <v>-286</v>
      </c>
      <c r="G8" s="431">
        <v>6534</v>
      </c>
      <c r="H8" s="348">
        <v>-1346</v>
      </c>
      <c r="L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row>
    <row r="9" spans="1:240" ht="17.25">
      <c r="A9" s="50"/>
      <c r="B9" s="401" t="s">
        <v>73</v>
      </c>
      <c r="C9" s="429">
        <v>3391</v>
      </c>
      <c r="D9" s="430">
        <v>42.260717846460615</v>
      </c>
      <c r="E9" s="431">
        <v>3584</v>
      </c>
      <c r="F9" s="348">
        <v>-193</v>
      </c>
      <c r="G9" s="431">
        <v>4322</v>
      </c>
      <c r="H9" s="348">
        <v>-931</v>
      </c>
      <c r="L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row>
    <row r="10" spans="1:240" ht="17.25">
      <c r="A10" s="50"/>
      <c r="B10" s="401" t="s">
        <v>74</v>
      </c>
      <c r="C10" s="429">
        <v>1797</v>
      </c>
      <c r="D10" s="430">
        <v>22.395314057826521</v>
      </c>
      <c r="E10" s="431">
        <v>1890</v>
      </c>
      <c r="F10" s="348">
        <v>-93</v>
      </c>
      <c r="G10" s="431">
        <v>2212</v>
      </c>
      <c r="H10" s="348">
        <v>-415</v>
      </c>
      <c r="L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row>
    <row r="11" spans="1:240" ht="17.25">
      <c r="A11" s="50"/>
      <c r="B11" s="347" t="s">
        <v>75</v>
      </c>
      <c r="C11" s="429">
        <v>668</v>
      </c>
      <c r="D11" s="430">
        <v>8.3250249252243265</v>
      </c>
      <c r="E11" s="431">
        <v>618</v>
      </c>
      <c r="F11" s="348">
        <v>50</v>
      </c>
      <c r="G11" s="431">
        <v>643</v>
      </c>
      <c r="H11" s="348">
        <v>25</v>
      </c>
      <c r="L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row>
    <row r="12" spans="1:240" ht="17.25">
      <c r="A12" s="50"/>
      <c r="B12" s="401" t="s">
        <v>73</v>
      </c>
      <c r="C12" s="429">
        <v>598</v>
      </c>
      <c r="D12" s="430">
        <v>7.4526420737786632</v>
      </c>
      <c r="E12" s="431">
        <v>540</v>
      </c>
      <c r="F12" s="348">
        <v>58</v>
      </c>
      <c r="G12" s="431">
        <v>541</v>
      </c>
      <c r="H12" s="348">
        <v>57</v>
      </c>
      <c r="L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row>
    <row r="13" spans="1:240" ht="17.25">
      <c r="A13" s="50"/>
      <c r="B13" s="401" t="s">
        <v>74</v>
      </c>
      <c r="C13" s="429">
        <v>70</v>
      </c>
      <c r="D13" s="430">
        <v>0.87238285144566297</v>
      </c>
      <c r="E13" s="431">
        <v>78</v>
      </c>
      <c r="F13" s="348">
        <v>-8</v>
      </c>
      <c r="G13" s="431">
        <v>102</v>
      </c>
      <c r="H13" s="348">
        <v>-32</v>
      </c>
      <c r="L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row>
    <row r="14" spans="1:240" ht="17.25">
      <c r="A14" s="50"/>
      <c r="B14" s="347" t="s">
        <v>76</v>
      </c>
      <c r="C14" s="429">
        <v>979</v>
      </c>
      <c r="D14" s="430">
        <v>12.200897308075772</v>
      </c>
      <c r="E14" s="431">
        <v>1083</v>
      </c>
      <c r="F14" s="348">
        <v>-104</v>
      </c>
      <c r="G14" s="431">
        <v>1565</v>
      </c>
      <c r="H14" s="348">
        <v>-586</v>
      </c>
      <c r="L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row>
    <row r="15" spans="1:240" ht="17.25">
      <c r="A15" s="50"/>
      <c r="B15" s="401" t="s">
        <v>77</v>
      </c>
      <c r="C15" s="429">
        <v>697</v>
      </c>
      <c r="D15" s="430">
        <v>8.6864406779661021</v>
      </c>
      <c r="E15" s="431">
        <v>735</v>
      </c>
      <c r="F15" s="348">
        <v>-38</v>
      </c>
      <c r="G15" s="431">
        <v>1186</v>
      </c>
      <c r="H15" s="348">
        <v>-489</v>
      </c>
      <c r="L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row>
    <row r="16" spans="1:240" ht="17.25">
      <c r="A16" s="50"/>
      <c r="B16" s="401" t="s">
        <v>78</v>
      </c>
      <c r="C16" s="429">
        <v>282</v>
      </c>
      <c r="D16" s="430">
        <v>3.5144566301096711</v>
      </c>
      <c r="E16" s="431">
        <v>348</v>
      </c>
      <c r="F16" s="348">
        <v>-66</v>
      </c>
      <c r="G16" s="431">
        <v>379</v>
      </c>
      <c r="H16" s="348">
        <v>-97</v>
      </c>
      <c r="L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row>
    <row r="17" spans="1:240" ht="17.25">
      <c r="A17" s="50"/>
      <c r="B17" s="251" t="s">
        <v>46</v>
      </c>
      <c r="C17" s="432">
        <v>8024</v>
      </c>
      <c r="D17" s="433">
        <v>100</v>
      </c>
      <c r="E17" s="434">
        <v>8064</v>
      </c>
      <c r="F17" s="326">
        <v>-40</v>
      </c>
      <c r="G17" s="434">
        <v>9825</v>
      </c>
      <c r="H17" s="326">
        <v>-1801</v>
      </c>
      <c r="L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row>
    <row r="18" spans="1:240">
      <c r="A18" s="50"/>
      <c r="B18" s="156"/>
      <c r="C18" s="156"/>
      <c r="D18" s="153"/>
      <c r="E18" s="154"/>
      <c r="F18" s="155"/>
      <c r="G18" s="154"/>
      <c r="H18" s="154"/>
      <c r="L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row>
    <row r="19" spans="1:240">
      <c r="E19" s="93"/>
      <c r="L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row>
    <row r="20" spans="1:240">
      <c r="E20" s="93"/>
      <c r="L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row>
    <row r="21" spans="1:240">
      <c r="E21" s="93"/>
      <c r="K21" s="66"/>
    </row>
    <row r="23" spans="1:240">
      <c r="D23" s="97"/>
      <c r="E23" s="97"/>
      <c r="F23" s="98"/>
      <c r="G23" s="97"/>
      <c r="H23" s="97"/>
      <c r="I23" s="97"/>
      <c r="J23" s="97"/>
    </row>
    <row r="24" spans="1:240" ht="23.25">
      <c r="B24" s="27" t="s">
        <v>87</v>
      </c>
      <c r="E24" s="95"/>
      <c r="F24" s="95"/>
      <c r="M24" s="97"/>
    </row>
    <row r="25" spans="1:240" ht="11.25" customHeight="1" thickBot="1">
      <c r="D25" s="99"/>
      <c r="E25" s="95"/>
      <c r="F25" s="95"/>
      <c r="M25" s="97"/>
    </row>
    <row r="26" spans="1:240" ht="3" customHeight="1" thickTop="1" thickBot="1">
      <c r="B26" s="165"/>
      <c r="C26" s="166"/>
      <c r="D26" s="166"/>
      <c r="E26" s="166"/>
      <c r="F26" s="166"/>
      <c r="G26" s="166"/>
      <c r="H26" s="167"/>
      <c r="M26" s="97"/>
    </row>
    <row r="27" spans="1:240" ht="18" thickTop="1">
      <c r="B27" s="435"/>
      <c r="C27" s="672" t="s">
        <v>304</v>
      </c>
      <c r="D27" s="672"/>
      <c r="E27" s="672" t="s">
        <v>254</v>
      </c>
      <c r="F27" s="672"/>
      <c r="G27" s="672" t="s">
        <v>159</v>
      </c>
      <c r="H27" s="672"/>
      <c r="M27" s="97"/>
    </row>
    <row r="28" spans="1:240" ht="18" thickBot="1">
      <c r="B28" s="305" t="s">
        <v>107</v>
      </c>
      <c r="C28" s="306" t="s">
        <v>79</v>
      </c>
      <c r="D28" s="306" t="s">
        <v>312</v>
      </c>
      <c r="E28" s="306" t="s">
        <v>79</v>
      </c>
      <c r="F28" s="306" t="s">
        <v>312</v>
      </c>
      <c r="G28" s="306" t="s">
        <v>79</v>
      </c>
      <c r="H28" s="306" t="s">
        <v>312</v>
      </c>
      <c r="M28" s="97"/>
    </row>
    <row r="29" spans="1:240" ht="17.25">
      <c r="B29" s="327" t="s">
        <v>70</v>
      </c>
      <c r="C29" s="436">
        <v>181</v>
      </c>
      <c r="D29" s="436">
        <v>80.110497237569049</v>
      </c>
      <c r="E29" s="437">
        <v>192</v>
      </c>
      <c r="F29" s="437">
        <v>92.7</v>
      </c>
      <c r="G29" s="438">
        <v>500</v>
      </c>
      <c r="H29" s="438">
        <v>96.6</v>
      </c>
      <c r="M29" s="97"/>
    </row>
    <row r="30" spans="1:240" ht="17.25">
      <c r="B30" s="242" t="s">
        <v>71</v>
      </c>
      <c r="C30" s="439">
        <v>2254</v>
      </c>
      <c r="D30" s="439">
        <v>40.905057675244009</v>
      </c>
      <c r="E30" s="440">
        <v>2548</v>
      </c>
      <c r="F30" s="440">
        <v>45.8</v>
      </c>
      <c r="G30" s="441">
        <v>3837</v>
      </c>
      <c r="H30" s="441">
        <v>49.309356267917643</v>
      </c>
      <c r="M30" s="97"/>
    </row>
    <row r="31" spans="1:240" ht="17.25">
      <c r="B31" s="347" t="s">
        <v>72</v>
      </c>
      <c r="C31" s="442">
        <v>1719</v>
      </c>
      <c r="D31" s="442">
        <v>34.147760325770797</v>
      </c>
      <c r="E31" s="443">
        <v>1912</v>
      </c>
      <c r="F31" s="443">
        <v>38.4</v>
      </c>
      <c r="G31" s="444">
        <v>2643</v>
      </c>
      <c r="H31" s="444">
        <v>40.711312902005297</v>
      </c>
      <c r="M31" s="97"/>
    </row>
    <row r="32" spans="1:240" ht="17.25">
      <c r="B32" s="401" t="s">
        <v>73</v>
      </c>
      <c r="C32" s="442">
        <v>917</v>
      </c>
      <c r="D32" s="442">
        <v>31.842966194111234</v>
      </c>
      <c r="E32" s="443">
        <v>998</v>
      </c>
      <c r="F32" s="443">
        <v>37.6</v>
      </c>
      <c r="G32" s="444">
        <v>1467</v>
      </c>
      <c r="H32" s="444">
        <v>41.036128152692569</v>
      </c>
      <c r="M32" s="97"/>
    </row>
    <row r="33" spans="2:13" ht="17.25">
      <c r="B33" s="401" t="s">
        <v>74</v>
      </c>
      <c r="C33" s="442">
        <v>802</v>
      </c>
      <c r="D33" s="442">
        <v>36.783042394014963</v>
      </c>
      <c r="E33" s="443">
        <v>914</v>
      </c>
      <c r="F33" s="443">
        <v>39.4</v>
      </c>
      <c r="G33" s="444">
        <v>1176</v>
      </c>
      <c r="H33" s="444">
        <v>40.306122448979593</v>
      </c>
      <c r="M33" s="97"/>
    </row>
    <row r="34" spans="2:13" ht="17.25">
      <c r="B34" s="347" t="s">
        <v>75</v>
      </c>
      <c r="C34" s="442">
        <v>78</v>
      </c>
      <c r="D34" s="442">
        <v>52.564102564102569</v>
      </c>
      <c r="E34" s="443">
        <v>82</v>
      </c>
      <c r="F34" s="443">
        <v>51.2</v>
      </c>
      <c r="G34" s="444">
        <v>205</v>
      </c>
      <c r="H34" s="444">
        <v>60</v>
      </c>
      <c r="M34" s="97"/>
    </row>
    <row r="35" spans="2:13" ht="17.25">
      <c r="B35" s="401" t="s">
        <v>73</v>
      </c>
      <c r="C35" s="442">
        <v>66</v>
      </c>
      <c r="D35" s="442">
        <v>57.575757575757578</v>
      </c>
      <c r="E35" s="443">
        <v>69</v>
      </c>
      <c r="F35" s="443">
        <v>56.5</v>
      </c>
      <c r="G35" s="444">
        <v>174</v>
      </c>
      <c r="H35" s="444">
        <v>61.494252873563212</v>
      </c>
      <c r="M35" s="97"/>
    </row>
    <row r="36" spans="2:13" ht="17.25">
      <c r="B36" s="401" t="s">
        <v>74</v>
      </c>
      <c r="C36" s="442">
        <v>12</v>
      </c>
      <c r="D36" s="442">
        <v>25</v>
      </c>
      <c r="E36" s="443">
        <v>13</v>
      </c>
      <c r="F36" s="443">
        <v>23.1</v>
      </c>
      <c r="G36" s="444">
        <v>31</v>
      </c>
      <c r="H36" s="444">
        <v>51.612903225806448</v>
      </c>
      <c r="M36" s="97"/>
    </row>
    <row r="37" spans="2:13" ht="17.25">
      <c r="B37" s="347" t="s">
        <v>76</v>
      </c>
      <c r="C37" s="442">
        <v>457</v>
      </c>
      <c r="D37" s="442">
        <v>64.332603938730841</v>
      </c>
      <c r="E37" s="443">
        <v>554</v>
      </c>
      <c r="F37" s="443">
        <v>70.599999999999994</v>
      </c>
      <c r="G37" s="444">
        <v>989</v>
      </c>
      <c r="H37" s="444">
        <v>70.070778564206265</v>
      </c>
      <c r="M37" s="97"/>
    </row>
    <row r="38" spans="2:13" ht="17.25">
      <c r="B38" s="401" t="s">
        <v>77</v>
      </c>
      <c r="C38" s="442">
        <v>304</v>
      </c>
      <c r="D38" s="442">
        <v>66.118421052631575</v>
      </c>
      <c r="E38" s="443">
        <v>349</v>
      </c>
      <c r="F38" s="443">
        <v>73.400000000000006</v>
      </c>
      <c r="G38" s="444">
        <v>689</v>
      </c>
      <c r="H38" s="444">
        <v>72.278664731494928</v>
      </c>
      <c r="M38" s="97"/>
    </row>
    <row r="39" spans="2:13" ht="17.25">
      <c r="B39" s="401" t="s">
        <v>78</v>
      </c>
      <c r="C39" s="442">
        <v>153</v>
      </c>
      <c r="D39" s="442">
        <v>60.784313725490193</v>
      </c>
      <c r="E39" s="443">
        <v>205</v>
      </c>
      <c r="F39" s="443">
        <v>65.900000000000006</v>
      </c>
      <c r="G39" s="444">
        <v>300</v>
      </c>
      <c r="H39" s="444">
        <v>65</v>
      </c>
      <c r="M39" s="97"/>
    </row>
    <row r="40" spans="2:13" ht="17.25">
      <c r="B40" s="251" t="s">
        <v>46</v>
      </c>
      <c r="C40" s="445">
        <v>2435</v>
      </c>
      <c r="D40" s="445">
        <v>43.819301848049278</v>
      </c>
      <c r="E40" s="445">
        <v>2740</v>
      </c>
      <c r="F40" s="445">
        <v>49.1</v>
      </c>
      <c r="G40" s="446">
        <v>4337</v>
      </c>
      <c r="H40" s="446">
        <v>54.761355775881945</v>
      </c>
      <c r="M40" s="97"/>
    </row>
    <row r="41" spans="2:13" ht="11.25" customHeight="1">
      <c r="D41" s="99"/>
      <c r="E41" s="95"/>
      <c r="F41" s="95"/>
      <c r="M41" s="97"/>
    </row>
    <row r="42" spans="2:13">
      <c r="B42" s="50"/>
      <c r="C42" s="67"/>
      <c r="D42" s="100"/>
      <c r="E42" s="100"/>
      <c r="F42" s="100"/>
      <c r="G42" s="100"/>
      <c r="H42" s="101"/>
      <c r="I42" s="101"/>
      <c r="J42" s="100"/>
      <c r="K42" s="66"/>
    </row>
    <row r="43" spans="2:13" ht="23.25">
      <c r="B43" s="27" t="s">
        <v>117</v>
      </c>
      <c r="E43" s="95"/>
      <c r="F43" s="95"/>
    </row>
    <row r="44" spans="2:13" ht="24" thickBot="1">
      <c r="B44" s="27"/>
      <c r="E44" s="95"/>
      <c r="F44" s="95"/>
    </row>
    <row r="45" spans="2:13" ht="3" customHeight="1" thickTop="1" thickBot="1">
      <c r="B45" s="447"/>
      <c r="C45" s="448"/>
      <c r="D45" s="448"/>
      <c r="E45" s="448"/>
      <c r="F45" s="449"/>
    </row>
    <row r="46" spans="2:13" ht="18" thickTop="1">
      <c r="B46" s="450"/>
      <c r="C46" s="674" t="s">
        <v>304</v>
      </c>
      <c r="D46" s="674"/>
      <c r="E46" s="674"/>
      <c r="F46" s="674"/>
    </row>
    <row r="47" spans="2:13" ht="60" customHeight="1" thickBot="1">
      <c r="B47" s="451" t="s">
        <v>107</v>
      </c>
      <c r="C47" s="455" t="s">
        <v>83</v>
      </c>
      <c r="D47" s="455" t="s">
        <v>358</v>
      </c>
      <c r="E47" s="455" t="s">
        <v>365</v>
      </c>
      <c r="F47" s="455" t="s">
        <v>80</v>
      </c>
    </row>
    <row r="48" spans="2:13" ht="17.25">
      <c r="B48" s="265" t="s">
        <v>81</v>
      </c>
      <c r="C48" s="456">
        <v>2254</v>
      </c>
      <c r="D48" s="456">
        <v>738</v>
      </c>
      <c r="E48" s="458">
        <v>922</v>
      </c>
      <c r="F48" s="626">
        <v>41</v>
      </c>
    </row>
    <row r="49" spans="1:13" ht="17.25">
      <c r="B49" s="265" t="s">
        <v>82</v>
      </c>
      <c r="C49" s="456">
        <v>181</v>
      </c>
      <c r="D49" s="456"/>
      <c r="E49" s="458">
        <v>145</v>
      </c>
      <c r="F49" s="626">
        <v>80</v>
      </c>
    </row>
    <row r="50" spans="1:13" ht="17.25">
      <c r="B50" s="251" t="s">
        <v>260</v>
      </c>
      <c r="C50" s="457">
        <v>2435</v>
      </c>
      <c r="D50" s="457"/>
      <c r="E50" s="459">
        <v>1067</v>
      </c>
      <c r="F50" s="627">
        <v>44</v>
      </c>
    </row>
    <row r="51" spans="1:13" ht="18" thickBot="1">
      <c r="B51" s="290"/>
      <c r="C51" s="290"/>
      <c r="D51" s="290"/>
      <c r="E51" s="290"/>
      <c r="F51" s="290"/>
    </row>
    <row r="52" spans="1:13" ht="3" customHeight="1" thickTop="1" thickBot="1">
      <c r="B52" s="452"/>
      <c r="C52" s="453"/>
      <c r="D52" s="453"/>
      <c r="E52" s="453"/>
      <c r="F52" s="454"/>
    </row>
    <row r="53" spans="1:13" ht="18" thickTop="1">
      <c r="B53" s="450"/>
      <c r="C53" s="674" t="s">
        <v>159</v>
      </c>
      <c r="D53" s="674"/>
      <c r="E53" s="674"/>
      <c r="F53" s="674"/>
    </row>
    <row r="54" spans="1:13" ht="57.75" customHeight="1" thickBot="1">
      <c r="B54" s="451" t="s">
        <v>107</v>
      </c>
      <c r="C54" s="455" t="s">
        <v>83</v>
      </c>
      <c r="D54" s="455" t="s">
        <v>358</v>
      </c>
      <c r="E54" s="455" t="s">
        <v>365</v>
      </c>
      <c r="F54" s="455" t="s">
        <v>80</v>
      </c>
    </row>
    <row r="55" spans="1:13" ht="17.25">
      <c r="B55" s="265" t="s">
        <v>81</v>
      </c>
      <c r="C55" s="460">
        <v>3837</v>
      </c>
      <c r="D55" s="456">
        <v>1631</v>
      </c>
      <c r="E55" s="458">
        <v>1892</v>
      </c>
      <c r="F55" s="626">
        <v>49</v>
      </c>
    </row>
    <row r="56" spans="1:13" ht="17.25">
      <c r="B56" s="265" t="s">
        <v>82</v>
      </c>
      <c r="C56" s="460">
        <v>500</v>
      </c>
      <c r="D56" s="456"/>
      <c r="E56" s="458">
        <v>483</v>
      </c>
      <c r="F56" s="626">
        <v>97</v>
      </c>
    </row>
    <row r="57" spans="1:13" ht="17.25">
      <c r="B57" s="251" t="s">
        <v>260</v>
      </c>
      <c r="C57" s="461">
        <v>4337</v>
      </c>
      <c r="D57" s="457"/>
      <c r="E57" s="459">
        <v>2375</v>
      </c>
      <c r="F57" s="627">
        <v>55</v>
      </c>
    </row>
    <row r="58" spans="1:13" ht="23.25">
      <c r="B58" s="27"/>
      <c r="E58" s="95"/>
      <c r="F58" s="95"/>
    </row>
    <row r="59" spans="1:13" ht="63" customHeight="1">
      <c r="B59" s="673" t="s">
        <v>357</v>
      </c>
      <c r="C59" s="673"/>
      <c r="D59" s="673"/>
      <c r="E59" s="673"/>
      <c r="F59" s="673"/>
      <c r="G59" s="673"/>
      <c r="H59" s="673"/>
      <c r="I59" s="164"/>
      <c r="J59" s="164"/>
    </row>
    <row r="60" spans="1:13" ht="15" customHeight="1">
      <c r="B60" s="164"/>
      <c r="C60" s="164"/>
      <c r="D60" s="164"/>
      <c r="E60" s="164"/>
      <c r="F60" s="164"/>
      <c r="G60" s="164"/>
      <c r="H60" s="164"/>
      <c r="I60" s="164"/>
      <c r="J60" s="164"/>
    </row>
    <row r="61" spans="1:13" ht="33" customHeight="1">
      <c r="B61" s="164"/>
      <c r="C61" s="164"/>
      <c r="D61" s="164"/>
      <c r="E61" s="164"/>
      <c r="F61" s="164"/>
      <c r="G61" s="164"/>
      <c r="H61" s="164"/>
      <c r="I61" s="164"/>
      <c r="J61" s="164"/>
    </row>
    <row r="62" spans="1:13" ht="12.75" customHeight="1">
      <c r="D62" s="102"/>
      <c r="E62" s="103"/>
      <c r="F62" s="103"/>
      <c r="G62" s="103"/>
      <c r="H62" s="104"/>
    </row>
    <row r="63" spans="1:13">
      <c r="A63" s="98"/>
      <c r="B63" s="98"/>
      <c r="C63" s="98"/>
      <c r="D63" s="98"/>
      <c r="E63" s="98"/>
      <c r="F63" s="98"/>
      <c r="G63" s="98"/>
      <c r="H63" s="98"/>
      <c r="I63" s="98"/>
      <c r="J63" s="98"/>
      <c r="K63" s="98"/>
      <c r="L63" s="98"/>
      <c r="M63" s="94"/>
    </row>
    <row r="64" spans="1:13">
      <c r="A64" s="98"/>
      <c r="B64" s="98"/>
      <c r="C64" s="98"/>
      <c r="D64" s="98"/>
      <c r="E64" s="98"/>
      <c r="F64" s="98"/>
      <c r="G64" s="98"/>
      <c r="H64" s="98"/>
      <c r="I64" s="98"/>
      <c r="J64" s="98"/>
      <c r="K64" s="98"/>
      <c r="L64" s="98"/>
      <c r="M64" s="94"/>
    </row>
    <row r="65" spans="1:13">
      <c r="A65" s="98"/>
      <c r="B65" s="98"/>
      <c r="C65" s="98"/>
      <c r="D65" s="98"/>
      <c r="E65" s="98"/>
      <c r="F65" s="98"/>
      <c r="G65" s="98"/>
      <c r="H65" s="98"/>
      <c r="I65" s="98"/>
      <c r="J65" s="98"/>
      <c r="K65" s="98"/>
      <c r="L65" s="98"/>
      <c r="M65" s="94"/>
    </row>
    <row r="66" spans="1:13">
      <c r="A66" s="94"/>
      <c r="B66" s="94"/>
      <c r="C66" s="94"/>
      <c r="D66" s="94"/>
      <c r="F66" s="94"/>
      <c r="G66" s="94"/>
      <c r="H66" s="94"/>
      <c r="I66" s="94"/>
      <c r="J66" s="94"/>
      <c r="K66" s="94"/>
      <c r="L66" s="94"/>
      <c r="M66" s="94"/>
    </row>
    <row r="67" spans="1:13">
      <c r="A67" s="94"/>
      <c r="B67" s="94"/>
      <c r="C67" s="94"/>
      <c r="D67" s="94"/>
      <c r="F67" s="94"/>
      <c r="G67" s="94"/>
      <c r="H67" s="94"/>
      <c r="I67" s="94"/>
      <c r="J67" s="94"/>
      <c r="K67" s="94"/>
      <c r="L67" s="94"/>
      <c r="M67" s="94"/>
    </row>
  </sheetData>
  <mergeCells count="6">
    <mergeCell ref="C27:D27"/>
    <mergeCell ref="E27:F27"/>
    <mergeCell ref="G27:H27"/>
    <mergeCell ref="B59:H59"/>
    <mergeCell ref="C46:F46"/>
    <mergeCell ref="C53:F53"/>
  </mergeCells>
  <pageMargins left="0.70866141732283472" right="0.70866141732283472" top="0.74803149606299213" bottom="0.74803149606299213" header="0.31496062992125984" footer="0.31496062992125984"/>
  <pageSetup paperSize="9" scale="73" fitToHeight="2" orientation="landscape" r:id="rId1"/>
  <rowBreaks count="1" manualBreakCount="1">
    <brk id="40" max="7" man="1"/>
  </rowBreaks>
  <colBreaks count="1" manualBreakCount="1">
    <brk id="12" max="70" man="1"/>
  </colBreaks>
</worksheet>
</file>

<file path=xl/worksheets/sheet18.xml><?xml version="1.0" encoding="utf-8"?>
<worksheet xmlns="http://schemas.openxmlformats.org/spreadsheetml/2006/main" xmlns:r="http://schemas.openxmlformats.org/officeDocument/2006/relationships">
  <sheetPr>
    <pageSetUpPr fitToPage="1"/>
  </sheetPr>
  <dimension ref="A1:IN24"/>
  <sheetViews>
    <sheetView showGridLines="0" zoomScaleNormal="100" workbookViewId="0"/>
  </sheetViews>
  <sheetFormatPr baseColWidth="10" defaultRowHeight="12.75"/>
  <cols>
    <col min="1" max="1" width="11.42578125" customWidth="1"/>
    <col min="2" max="2" width="29" customWidth="1"/>
    <col min="3" max="8" width="17.7109375" customWidth="1"/>
    <col min="9" max="10" width="29" customWidth="1"/>
  </cols>
  <sheetData>
    <row r="1" spans="1:248" s="93" customFormat="1" ht="15">
      <c r="D1" s="97"/>
      <c r="E1" s="97"/>
      <c r="F1" s="97"/>
      <c r="G1" s="97"/>
      <c r="H1" s="97"/>
      <c r="I1" s="97"/>
      <c r="J1" s="97"/>
      <c r="K1" s="97"/>
      <c r="L1" s="97"/>
    </row>
    <row r="2" spans="1:248" s="93" customFormat="1" ht="23.25">
      <c r="B2" s="27" t="s">
        <v>97</v>
      </c>
    </row>
    <row r="3" spans="1:248" s="93" customFormat="1" ht="15.75" thickBot="1">
      <c r="E3" s="94"/>
    </row>
    <row r="4" spans="1:248" s="93" customFormat="1" ht="3" customHeight="1" thickTop="1" thickBot="1">
      <c r="A4" s="50"/>
      <c r="B4" s="165"/>
      <c r="C4" s="166"/>
      <c r="D4" s="166"/>
      <c r="E4" s="166"/>
      <c r="F4" s="166"/>
      <c r="G4" s="166"/>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row>
    <row r="5" spans="1:248" s="93" customFormat="1" ht="18" thickTop="1">
      <c r="A5" s="50"/>
      <c r="B5" s="345"/>
      <c r="C5" s="664" t="s">
        <v>83</v>
      </c>
      <c r="D5" s="664"/>
      <c r="E5" s="664"/>
      <c r="F5" s="664"/>
      <c r="G5" s="664"/>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row>
    <row r="6" spans="1:248" s="93" customFormat="1" ht="18" thickBot="1">
      <c r="A6" s="66"/>
      <c r="B6" s="207" t="s">
        <v>107</v>
      </c>
      <c r="C6" s="208" t="s">
        <v>159</v>
      </c>
      <c r="D6" s="208" t="s">
        <v>195</v>
      </c>
      <c r="E6" s="208" t="s">
        <v>229</v>
      </c>
      <c r="F6" s="208" t="s">
        <v>254</v>
      </c>
      <c r="G6" s="208" t="s">
        <v>304</v>
      </c>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row>
    <row r="7" spans="1:248" s="93" customFormat="1" ht="17.25">
      <c r="A7" s="50"/>
      <c r="B7" s="347" t="s">
        <v>70</v>
      </c>
      <c r="C7" s="431">
        <v>770</v>
      </c>
      <c r="D7" s="431">
        <v>763</v>
      </c>
      <c r="E7" s="431">
        <v>762</v>
      </c>
      <c r="F7" s="431">
        <v>752</v>
      </c>
      <c r="G7" s="429">
        <v>748</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row>
    <row r="8" spans="1:248" s="93" customFormat="1" ht="17.25">
      <c r="A8" s="50"/>
      <c r="B8" s="401" t="s">
        <v>313</v>
      </c>
      <c r="C8" s="431">
        <v>7</v>
      </c>
      <c r="D8" s="431">
        <v>10</v>
      </c>
      <c r="E8" s="431">
        <v>10</v>
      </c>
      <c r="F8" s="431">
        <v>9</v>
      </c>
      <c r="G8" s="429">
        <v>9</v>
      </c>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row>
    <row r="9" spans="1:248" s="93" customFormat="1" ht="17.25">
      <c r="A9" s="50"/>
      <c r="B9" s="347" t="s">
        <v>71</v>
      </c>
      <c r="C9" s="431">
        <v>88608</v>
      </c>
      <c r="D9" s="431">
        <v>87888</v>
      </c>
      <c r="E9" s="431">
        <v>87459</v>
      </c>
      <c r="F9" s="431">
        <v>86731</v>
      </c>
      <c r="G9" s="429">
        <v>85657</v>
      </c>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row>
    <row r="10" spans="1:248" s="93" customFormat="1" ht="17.25">
      <c r="A10" s="50"/>
      <c r="B10" s="401" t="s">
        <v>313</v>
      </c>
      <c r="C10" s="431">
        <v>3275</v>
      </c>
      <c r="D10" s="431">
        <v>3298</v>
      </c>
      <c r="E10" s="431">
        <v>3291</v>
      </c>
      <c r="F10" s="431">
        <v>3329</v>
      </c>
      <c r="G10" s="429">
        <v>3470</v>
      </c>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row>
    <row r="11" spans="1:248" s="93" customFormat="1" ht="17.25">
      <c r="A11" s="50"/>
      <c r="B11" s="251" t="s">
        <v>46</v>
      </c>
      <c r="C11" s="434">
        <v>89378</v>
      </c>
      <c r="D11" s="434">
        <v>88651</v>
      </c>
      <c r="E11" s="434">
        <v>88221</v>
      </c>
      <c r="F11" s="434">
        <v>87483</v>
      </c>
      <c r="G11" s="432">
        <v>86405</v>
      </c>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row>
    <row r="12" spans="1:248" s="94" customFormat="1" ht="15">
      <c r="D12" s="105"/>
      <c r="E12" s="106"/>
      <c r="F12" s="107"/>
      <c r="G12" s="107"/>
      <c r="H12" s="107"/>
      <c r="I12" s="107"/>
    </row>
    <row r="13" spans="1:248" s="93" customFormat="1" ht="15">
      <c r="E13" s="94"/>
    </row>
    <row r="14" spans="1:248" s="93" customFormat="1" ht="23.25">
      <c r="B14" s="27" t="s">
        <v>275</v>
      </c>
      <c r="E14" s="95"/>
      <c r="F14" s="95"/>
    </row>
    <row r="15" spans="1:248" s="93" customFormat="1" ht="15.75" thickBot="1">
      <c r="E15" s="94"/>
      <c r="K15" s="97"/>
    </row>
    <row r="16" spans="1:248" s="93" customFormat="1" ht="3" customHeight="1" thickTop="1" thickBot="1">
      <c r="B16" s="165"/>
      <c r="C16" s="166"/>
      <c r="D16" s="166"/>
      <c r="E16" s="166"/>
      <c r="F16" s="166"/>
      <c r="G16" s="166"/>
      <c r="H16" s="167"/>
      <c r="K16" s="97"/>
    </row>
    <row r="17" spans="2:12" s="93" customFormat="1" ht="19.5" thickTop="1">
      <c r="B17" s="462"/>
      <c r="C17" s="675" t="s">
        <v>304</v>
      </c>
      <c r="D17" s="675"/>
      <c r="E17" s="675"/>
      <c r="F17" s="675"/>
      <c r="G17" s="675"/>
      <c r="H17" s="675"/>
      <c r="K17" s="97"/>
    </row>
    <row r="18" spans="2:12" s="93" customFormat="1" ht="18" thickBot="1">
      <c r="B18" s="463" t="s">
        <v>107</v>
      </c>
      <c r="C18" s="223" t="s">
        <v>314</v>
      </c>
      <c r="D18" s="223" t="s">
        <v>315</v>
      </c>
      <c r="E18" s="223" t="s">
        <v>316</v>
      </c>
      <c r="F18" s="223" t="s">
        <v>317</v>
      </c>
      <c r="G18" s="223" t="s">
        <v>318</v>
      </c>
      <c r="H18" s="223" t="s">
        <v>84</v>
      </c>
      <c r="K18" s="97"/>
    </row>
    <row r="19" spans="2:12" s="93" customFormat="1" ht="21">
      <c r="B19" s="464" t="s">
        <v>83</v>
      </c>
      <c r="C19" s="465">
        <v>20946</v>
      </c>
      <c r="D19" s="465">
        <v>33365</v>
      </c>
      <c r="E19" s="465">
        <v>26573</v>
      </c>
      <c r="F19" s="465">
        <v>4173</v>
      </c>
      <c r="G19" s="465">
        <v>600</v>
      </c>
      <c r="H19" s="465">
        <v>85657</v>
      </c>
      <c r="K19" s="97"/>
    </row>
    <row r="20" spans="2:12" s="93" customFormat="1" ht="21.75" thickBot="1">
      <c r="B20" s="466" t="s">
        <v>319</v>
      </c>
      <c r="C20" s="465">
        <v>277</v>
      </c>
      <c r="D20" s="465">
        <v>917</v>
      </c>
      <c r="E20" s="465">
        <v>1622</v>
      </c>
      <c r="F20" s="465">
        <v>509</v>
      </c>
      <c r="G20" s="465">
        <v>145</v>
      </c>
      <c r="H20" s="465">
        <v>3470</v>
      </c>
      <c r="K20" s="97"/>
    </row>
    <row r="21" spans="2:12" s="93" customFormat="1" ht="3" customHeight="1" thickTop="1" thickBot="1">
      <c r="B21" s="165"/>
      <c r="C21" s="166"/>
      <c r="D21" s="166"/>
      <c r="E21" s="166"/>
      <c r="F21" s="166"/>
      <c r="G21" s="166"/>
      <c r="H21" s="167"/>
      <c r="K21" s="97"/>
    </row>
    <row r="22" spans="2:12" s="93" customFormat="1" ht="15.75" thickTop="1">
      <c r="E22" s="94"/>
      <c r="K22" s="97"/>
    </row>
    <row r="23" spans="2:12" s="93" customFormat="1" ht="15.75">
      <c r="B23" s="23"/>
      <c r="C23" s="23"/>
      <c r="D23" s="23"/>
      <c r="E23" s="24"/>
      <c r="F23" s="24"/>
      <c r="G23" s="24"/>
      <c r="H23" s="24"/>
      <c r="I23" s="24"/>
      <c r="J23" s="72"/>
      <c r="K23" s="72"/>
      <c r="L23" s="72"/>
    </row>
    <row r="24" spans="2:12" s="93" customFormat="1" ht="42" customHeight="1">
      <c r="B24" s="676" t="s">
        <v>359</v>
      </c>
      <c r="C24" s="676"/>
      <c r="D24" s="676"/>
      <c r="E24" s="676"/>
      <c r="F24" s="676"/>
      <c r="G24" s="676"/>
      <c r="H24" s="676"/>
      <c r="I24" s="467"/>
      <c r="J24" s="108"/>
      <c r="K24" s="108"/>
      <c r="L24" s="108"/>
    </row>
  </sheetData>
  <mergeCells count="3">
    <mergeCell ref="C5:G5"/>
    <mergeCell ref="C17:H17"/>
    <mergeCell ref="B24:H24"/>
  </mergeCells>
  <pageMargins left="0.70866141732283472" right="0.70866141732283472" top="0.74803149606299213" bottom="0.74803149606299213" header="0.31496062992125984" footer="0.31496062992125984"/>
  <pageSetup paperSize="9" scale="91" orientation="landscape" r:id="rId1"/>
  <colBreaks count="1" manualBreakCount="1">
    <brk id="10"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B2:Q21"/>
  <sheetViews>
    <sheetView showGridLines="0" zoomScale="70" zoomScaleNormal="70" workbookViewId="0"/>
  </sheetViews>
  <sheetFormatPr baseColWidth="10" defaultColWidth="11.42578125" defaultRowHeight="15"/>
  <cols>
    <col min="1" max="1" width="10.28515625" style="64" customWidth="1"/>
    <col min="2" max="2" width="60.28515625" style="64" customWidth="1"/>
    <col min="3" max="3" width="22.140625" style="64" customWidth="1"/>
    <col min="4" max="5" width="17.140625" style="64" customWidth="1"/>
    <col min="6" max="6" width="20.28515625" style="64" customWidth="1"/>
    <col min="7" max="7" width="17.140625" style="64" customWidth="1"/>
    <col min="8" max="8" width="17.140625" style="88" customWidth="1"/>
    <col min="9" max="9" width="17.140625" style="109" customWidth="1"/>
    <col min="10" max="10" width="20.28515625" style="51" customWidth="1"/>
    <col min="11" max="11" width="15" style="64" customWidth="1"/>
    <col min="12" max="12" width="15.28515625" style="64" customWidth="1"/>
    <col min="13" max="17" width="17.140625" style="64" customWidth="1"/>
    <col min="18" max="16384" width="11.42578125" style="64"/>
  </cols>
  <sheetData>
    <row r="2" spans="2:17" ht="23.25">
      <c r="B2" s="27" t="s">
        <v>249</v>
      </c>
      <c r="D2" s="65"/>
    </row>
    <row r="3" spans="2:17" ht="15.75" thickBot="1"/>
    <row r="4" spans="2:17" ht="3" customHeight="1" thickTop="1" thickBot="1">
      <c r="B4" s="165"/>
      <c r="C4" s="166"/>
      <c r="D4" s="166"/>
      <c r="E4" s="166"/>
      <c r="F4" s="166"/>
      <c r="G4" s="166"/>
      <c r="H4" s="166"/>
      <c r="I4" s="166"/>
      <c r="J4" s="166"/>
      <c r="K4" s="166"/>
      <c r="L4" s="166"/>
      <c r="M4" s="166"/>
      <c r="N4" s="166"/>
      <c r="O4" s="166"/>
      <c r="P4" s="166"/>
      <c r="Q4" s="166"/>
    </row>
    <row r="5" spans="2:17" ht="18" thickTop="1">
      <c r="B5" s="462"/>
      <c r="C5" s="677" t="s">
        <v>304</v>
      </c>
      <c r="D5" s="677"/>
      <c r="E5" s="677"/>
      <c r="F5" s="677"/>
      <c r="G5" s="677"/>
      <c r="H5" s="678" t="s">
        <v>254</v>
      </c>
      <c r="I5" s="679"/>
      <c r="J5" s="679"/>
      <c r="K5" s="679"/>
      <c r="L5" s="680"/>
      <c r="M5" s="677" t="s">
        <v>159</v>
      </c>
      <c r="N5" s="677"/>
      <c r="O5" s="677"/>
      <c r="P5" s="677"/>
      <c r="Q5" s="677"/>
    </row>
    <row r="6" spans="2:17" ht="95.25" customHeight="1" thickBot="1">
      <c r="B6" s="468" t="s">
        <v>107</v>
      </c>
      <c r="C6" s="469" t="s">
        <v>85</v>
      </c>
      <c r="D6" s="469" t="s">
        <v>368</v>
      </c>
      <c r="E6" s="469" t="s">
        <v>362</v>
      </c>
      <c r="F6" s="469" t="s">
        <v>320</v>
      </c>
      <c r="G6" s="469" t="s">
        <v>363</v>
      </c>
      <c r="H6" s="628" t="s">
        <v>85</v>
      </c>
      <c r="I6" s="469" t="s">
        <v>368</v>
      </c>
      <c r="J6" s="469" t="s">
        <v>362</v>
      </c>
      <c r="K6" s="300" t="s">
        <v>320</v>
      </c>
      <c r="L6" s="629" t="s">
        <v>363</v>
      </c>
      <c r="M6" s="469" t="s">
        <v>85</v>
      </c>
      <c r="N6" s="469" t="s">
        <v>368</v>
      </c>
      <c r="O6" s="469" t="s">
        <v>362</v>
      </c>
      <c r="P6" s="469" t="s">
        <v>320</v>
      </c>
      <c r="Q6" s="469" t="s">
        <v>363</v>
      </c>
    </row>
    <row r="7" spans="2:17" ht="56.25">
      <c r="B7" s="470" t="s">
        <v>235</v>
      </c>
      <c r="C7" s="615">
        <v>4058</v>
      </c>
      <c r="D7" s="615">
        <v>-7085</v>
      </c>
      <c r="E7" s="615">
        <v>63.6</v>
      </c>
      <c r="F7" s="615">
        <v>-4754</v>
      </c>
      <c r="G7" s="615">
        <v>53.9</v>
      </c>
      <c r="H7" s="630">
        <v>4713</v>
      </c>
      <c r="I7" s="616">
        <v>-6755</v>
      </c>
      <c r="J7" s="616">
        <v>58.9</v>
      </c>
      <c r="K7" s="616">
        <v>-4274</v>
      </c>
      <c r="L7" s="631">
        <v>47.6</v>
      </c>
      <c r="M7" s="616">
        <v>4968</v>
      </c>
      <c r="N7" s="616">
        <v>-6767</v>
      </c>
      <c r="O7" s="616">
        <v>57.7</v>
      </c>
      <c r="P7" s="616">
        <v>-4247</v>
      </c>
      <c r="Q7" s="616">
        <v>46.1</v>
      </c>
    </row>
    <row r="8" spans="2:17" ht="18.75">
      <c r="B8" s="471" t="s">
        <v>72</v>
      </c>
      <c r="C8" s="617">
        <v>2059</v>
      </c>
      <c r="D8" s="617">
        <v>-2151</v>
      </c>
      <c r="E8" s="617">
        <v>51.1</v>
      </c>
      <c r="F8" s="617">
        <v>-1589</v>
      </c>
      <c r="G8" s="617">
        <v>43.6</v>
      </c>
      <c r="H8" s="632">
        <v>2338</v>
      </c>
      <c r="I8" s="633">
        <v>-1987</v>
      </c>
      <c r="J8" s="633">
        <v>45.9</v>
      </c>
      <c r="K8" s="633">
        <v>-1360</v>
      </c>
      <c r="L8" s="634">
        <v>36.799999999999997</v>
      </c>
      <c r="M8" s="618">
        <v>2625</v>
      </c>
      <c r="N8" s="618">
        <v>-2160</v>
      </c>
      <c r="O8" s="618">
        <v>45.1</v>
      </c>
      <c r="P8" s="618">
        <v>-1439</v>
      </c>
      <c r="Q8" s="618">
        <v>35.4</v>
      </c>
    </row>
    <row r="9" spans="2:17" ht="18.75">
      <c r="B9" s="472" t="s">
        <v>73</v>
      </c>
      <c r="C9" s="617">
        <v>1513</v>
      </c>
      <c r="D9" s="617">
        <v>-1535</v>
      </c>
      <c r="E9" s="617">
        <v>50.4</v>
      </c>
      <c r="F9" s="617">
        <v>-1171</v>
      </c>
      <c r="G9" s="617">
        <v>43.6</v>
      </c>
      <c r="H9" s="632">
        <v>1728</v>
      </c>
      <c r="I9" s="633">
        <v>-1418</v>
      </c>
      <c r="J9" s="633">
        <v>45.1</v>
      </c>
      <c r="K9" s="633">
        <v>-1002</v>
      </c>
      <c r="L9" s="634">
        <v>36.700000000000003</v>
      </c>
      <c r="M9" s="618">
        <v>1983</v>
      </c>
      <c r="N9" s="618">
        <v>-1588</v>
      </c>
      <c r="O9" s="618">
        <v>44.5</v>
      </c>
      <c r="P9" s="618">
        <v>-1076</v>
      </c>
      <c r="Q9" s="618">
        <v>35.200000000000003</v>
      </c>
    </row>
    <row r="10" spans="2:17" ht="18.75">
      <c r="B10" s="472" t="s">
        <v>74</v>
      </c>
      <c r="C10" s="617">
        <v>546</v>
      </c>
      <c r="D10" s="617">
        <v>-616</v>
      </c>
      <c r="E10" s="617">
        <v>53</v>
      </c>
      <c r="F10" s="617">
        <v>-418</v>
      </c>
      <c r="G10" s="617">
        <v>43.4</v>
      </c>
      <c r="H10" s="632">
        <v>610</v>
      </c>
      <c r="I10" s="633">
        <v>-569</v>
      </c>
      <c r="J10" s="633">
        <v>48.3</v>
      </c>
      <c r="K10" s="633">
        <v>-358</v>
      </c>
      <c r="L10" s="634">
        <v>37</v>
      </c>
      <c r="M10" s="618">
        <v>642</v>
      </c>
      <c r="N10" s="618">
        <v>-572</v>
      </c>
      <c r="O10" s="618">
        <v>47.1</v>
      </c>
      <c r="P10" s="618">
        <v>-363</v>
      </c>
      <c r="Q10" s="618">
        <v>36.1</v>
      </c>
    </row>
    <row r="11" spans="2:17" ht="18.75">
      <c r="B11" s="471" t="s">
        <v>75</v>
      </c>
      <c r="C11" s="617">
        <v>362</v>
      </c>
      <c r="D11" s="617">
        <v>-574</v>
      </c>
      <c r="E11" s="617">
        <v>61.3</v>
      </c>
      <c r="F11" s="617">
        <v>-478</v>
      </c>
      <c r="G11" s="617">
        <v>56.9</v>
      </c>
      <c r="H11" s="632">
        <v>432</v>
      </c>
      <c r="I11" s="633">
        <v>-567</v>
      </c>
      <c r="J11" s="633">
        <v>56.8</v>
      </c>
      <c r="K11" s="633">
        <v>-474</v>
      </c>
      <c r="L11" s="634">
        <v>52.3</v>
      </c>
      <c r="M11" s="618">
        <v>377</v>
      </c>
      <c r="N11" s="618">
        <v>-559</v>
      </c>
      <c r="O11" s="618">
        <v>59.7</v>
      </c>
      <c r="P11" s="618">
        <v>-428</v>
      </c>
      <c r="Q11" s="618">
        <v>53.2</v>
      </c>
    </row>
    <row r="12" spans="2:17" ht="18.75">
      <c r="B12" s="472" t="s">
        <v>73</v>
      </c>
      <c r="C12" s="617">
        <v>344</v>
      </c>
      <c r="D12" s="617">
        <v>-538</v>
      </c>
      <c r="E12" s="617">
        <v>61</v>
      </c>
      <c r="F12" s="617">
        <v>-453</v>
      </c>
      <c r="G12" s="617">
        <v>56.8</v>
      </c>
      <c r="H12" s="632">
        <v>390</v>
      </c>
      <c r="I12" s="633">
        <v>-520</v>
      </c>
      <c r="J12" s="633">
        <v>57.1</v>
      </c>
      <c r="K12" s="633">
        <v>-447</v>
      </c>
      <c r="L12" s="634">
        <v>53.4</v>
      </c>
      <c r="M12" s="618">
        <v>342</v>
      </c>
      <c r="N12" s="618">
        <v>-490</v>
      </c>
      <c r="O12" s="618">
        <v>58.9</v>
      </c>
      <c r="P12" s="618">
        <v>-394</v>
      </c>
      <c r="Q12" s="618">
        <v>53.5</v>
      </c>
    </row>
    <row r="13" spans="2:17" ht="18.75">
      <c r="B13" s="472" t="s">
        <v>74</v>
      </c>
      <c r="C13" s="617">
        <v>18</v>
      </c>
      <c r="D13" s="617">
        <v>-36</v>
      </c>
      <c r="E13" s="617">
        <v>66.7</v>
      </c>
      <c r="F13" s="617">
        <v>-25</v>
      </c>
      <c r="G13" s="617">
        <v>58.1</v>
      </c>
      <c r="H13" s="632">
        <v>42</v>
      </c>
      <c r="I13" s="633">
        <v>-47</v>
      </c>
      <c r="J13" s="633">
        <v>52.8</v>
      </c>
      <c r="K13" s="633">
        <v>-27</v>
      </c>
      <c r="L13" s="634">
        <v>39.1</v>
      </c>
      <c r="M13" s="618">
        <v>35</v>
      </c>
      <c r="N13" s="618">
        <v>-69</v>
      </c>
      <c r="O13" s="618">
        <v>66.3</v>
      </c>
      <c r="P13" s="618">
        <v>-34</v>
      </c>
      <c r="Q13" s="618">
        <v>49.3</v>
      </c>
    </row>
    <row r="14" spans="2:17" ht="18.75">
      <c r="B14" s="471" t="s">
        <v>76</v>
      </c>
      <c r="C14" s="617">
        <v>1637</v>
      </c>
      <c r="D14" s="617">
        <v>-4360</v>
      </c>
      <c r="E14" s="617">
        <v>72.7</v>
      </c>
      <c r="F14" s="617">
        <v>-2687</v>
      </c>
      <c r="G14" s="617">
        <v>62.1</v>
      </c>
      <c r="H14" s="632">
        <v>1943</v>
      </c>
      <c r="I14" s="633">
        <v>-4201</v>
      </c>
      <c r="J14" s="633">
        <v>68.400000000000006</v>
      </c>
      <c r="K14" s="633">
        <v>-2440</v>
      </c>
      <c r="L14" s="634">
        <v>55.7</v>
      </c>
      <c r="M14" s="618">
        <v>1966</v>
      </c>
      <c r="N14" s="618">
        <v>-4048</v>
      </c>
      <c r="O14" s="618">
        <v>67.3</v>
      </c>
      <c r="P14" s="618">
        <v>-2380</v>
      </c>
      <c r="Q14" s="618">
        <v>54.8</v>
      </c>
    </row>
    <row r="15" spans="2:17" ht="18.75">
      <c r="B15" s="472" t="s">
        <v>77</v>
      </c>
      <c r="C15" s="617">
        <v>850</v>
      </c>
      <c r="D15" s="617">
        <v>-1932</v>
      </c>
      <c r="E15" s="617">
        <v>69.400000000000006</v>
      </c>
      <c r="F15" s="617">
        <v>-1189</v>
      </c>
      <c r="G15" s="617">
        <v>58.3</v>
      </c>
      <c r="H15" s="632">
        <v>1014</v>
      </c>
      <c r="I15" s="633">
        <v>-1823</v>
      </c>
      <c r="J15" s="633">
        <v>64.3</v>
      </c>
      <c r="K15" s="633">
        <v>-1079</v>
      </c>
      <c r="L15" s="634">
        <v>51.6</v>
      </c>
      <c r="M15" s="618">
        <v>1017</v>
      </c>
      <c r="N15" s="618">
        <v>-1747</v>
      </c>
      <c r="O15" s="618">
        <v>63.2</v>
      </c>
      <c r="P15" s="618">
        <v>-1015</v>
      </c>
      <c r="Q15" s="618">
        <v>50</v>
      </c>
    </row>
    <row r="16" spans="2:17" ht="18.75">
      <c r="B16" s="472" t="s">
        <v>78</v>
      </c>
      <c r="C16" s="617">
        <v>787</v>
      </c>
      <c r="D16" s="617">
        <v>-2428</v>
      </c>
      <c r="E16" s="617">
        <v>75.5</v>
      </c>
      <c r="F16" s="617">
        <v>-1498</v>
      </c>
      <c r="G16" s="617">
        <v>65.599999999999994</v>
      </c>
      <c r="H16" s="632">
        <v>929</v>
      </c>
      <c r="I16" s="633">
        <v>-2378</v>
      </c>
      <c r="J16" s="633">
        <v>71.900000000000006</v>
      </c>
      <c r="K16" s="633">
        <v>-1361</v>
      </c>
      <c r="L16" s="634">
        <v>59.4</v>
      </c>
      <c r="M16" s="618">
        <v>949</v>
      </c>
      <c r="N16" s="618">
        <v>-2301</v>
      </c>
      <c r="O16" s="618">
        <v>70.8</v>
      </c>
      <c r="P16" s="618">
        <v>-1365</v>
      </c>
      <c r="Q16" s="618">
        <v>59</v>
      </c>
    </row>
    <row r="17" spans="2:17" ht="37.5">
      <c r="B17" s="473" t="s">
        <v>236</v>
      </c>
      <c r="C17" s="619">
        <v>1449</v>
      </c>
      <c r="D17" s="619">
        <v>-1392</v>
      </c>
      <c r="E17" s="619">
        <v>49</v>
      </c>
      <c r="F17" s="619">
        <v>-962</v>
      </c>
      <c r="G17" s="619">
        <v>39.9</v>
      </c>
      <c r="H17" s="635">
        <v>1588</v>
      </c>
      <c r="I17" s="620">
        <v>-1283</v>
      </c>
      <c r="J17" s="620">
        <v>44.7</v>
      </c>
      <c r="K17" s="620">
        <v>-840</v>
      </c>
      <c r="L17" s="636">
        <v>34.6</v>
      </c>
      <c r="M17" s="620">
        <v>1474</v>
      </c>
      <c r="N17" s="620">
        <v>-1221</v>
      </c>
      <c r="O17" s="620">
        <v>45.3</v>
      </c>
      <c r="P17" s="620">
        <v>-760</v>
      </c>
      <c r="Q17" s="620">
        <v>34</v>
      </c>
    </row>
    <row r="18" spans="2:17" ht="18.75">
      <c r="B18" s="474" t="s">
        <v>237</v>
      </c>
      <c r="C18" s="621">
        <v>749</v>
      </c>
      <c r="D18" s="621">
        <v>-763</v>
      </c>
      <c r="E18" s="621">
        <v>50.5</v>
      </c>
      <c r="F18" s="621">
        <v>-579</v>
      </c>
      <c r="G18" s="621">
        <v>43.6</v>
      </c>
      <c r="H18" s="637">
        <v>770</v>
      </c>
      <c r="I18" s="638">
        <v>-757</v>
      </c>
      <c r="J18" s="638">
        <v>49.6</v>
      </c>
      <c r="K18" s="638">
        <v>-568</v>
      </c>
      <c r="L18" s="639">
        <v>42.5</v>
      </c>
      <c r="M18" s="622">
        <v>817</v>
      </c>
      <c r="N18" s="622">
        <v>-775</v>
      </c>
      <c r="O18" s="622">
        <v>48.7</v>
      </c>
      <c r="P18" s="622">
        <v>-551</v>
      </c>
      <c r="Q18" s="622">
        <v>40.299999999999997</v>
      </c>
    </row>
    <row r="19" spans="2:17" ht="18.75">
      <c r="B19" s="475" t="s">
        <v>86</v>
      </c>
      <c r="C19" s="623">
        <v>6256</v>
      </c>
      <c r="D19" s="623">
        <v>-9240</v>
      </c>
      <c r="E19" s="623">
        <v>59.6</v>
      </c>
      <c r="F19" s="623">
        <v>-6295</v>
      </c>
      <c r="G19" s="623">
        <v>50.2</v>
      </c>
      <c r="H19" s="640">
        <v>7071</v>
      </c>
      <c r="I19" s="641">
        <v>-8795</v>
      </c>
      <c r="J19" s="641">
        <v>55.4</v>
      </c>
      <c r="K19" s="641">
        <v>-5682</v>
      </c>
      <c r="L19" s="642">
        <v>44.6</v>
      </c>
      <c r="M19" s="623">
        <v>7259</v>
      </c>
      <c r="N19" s="623">
        <v>-8763</v>
      </c>
      <c r="O19" s="623">
        <v>54.7</v>
      </c>
      <c r="P19" s="623">
        <v>-5558</v>
      </c>
      <c r="Q19" s="623">
        <v>43.4</v>
      </c>
    </row>
    <row r="21" spans="2:17" ht="72" customHeight="1">
      <c r="B21" s="681" t="s">
        <v>369</v>
      </c>
      <c r="C21" s="681"/>
      <c r="D21" s="681"/>
      <c r="E21" s="681"/>
      <c r="F21" s="681"/>
      <c r="G21" s="681"/>
      <c r="H21" s="681"/>
      <c r="I21" s="681"/>
      <c r="J21" s="681"/>
      <c r="K21" s="681"/>
      <c r="L21" s="681"/>
      <c r="M21" s="681"/>
    </row>
  </sheetData>
  <mergeCells count="4">
    <mergeCell ref="C5:G5"/>
    <mergeCell ref="H5:L5"/>
    <mergeCell ref="B21:M21"/>
    <mergeCell ref="M5:Q5"/>
  </mergeCells>
  <pageMargins left="0.70866141732283472" right="0.70866141732283472" top="0.74803149606299213" bottom="0.7480314960629921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2.75"/>
  <cols>
    <col min="1" max="1" width="109.85546875" customWidth="1"/>
  </cols>
  <sheetData>
    <row r="1" spans="1:1" ht="174" customHeight="1">
      <c r="A1" s="157" t="s">
        <v>336</v>
      </c>
    </row>
    <row r="2" spans="1:1" ht="132.75" customHeight="1">
      <c r="A2" s="158" t="s">
        <v>337</v>
      </c>
    </row>
    <row r="3" spans="1:1" ht="55.5" customHeight="1">
      <c r="A3" s="117" t="s">
        <v>338</v>
      </c>
    </row>
    <row r="4" spans="1:1">
      <c r="A4" s="118" t="s">
        <v>339</v>
      </c>
    </row>
  </sheetData>
  <hyperlinks>
    <hyperlink ref="A4" r:id="rId1" display="Link al documento Actividad y Resultados Ene-Jun 2016"/>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sheetPr>
    <pageSetUpPr fitToPage="1"/>
  </sheetPr>
  <dimension ref="A1:I19"/>
  <sheetViews>
    <sheetView showGridLines="0" zoomScaleNormal="100" zoomScaleSheetLayoutView="84" workbookViewId="0"/>
  </sheetViews>
  <sheetFormatPr baseColWidth="10" defaultColWidth="11.42578125" defaultRowHeight="15"/>
  <cols>
    <col min="1" max="1" width="6.85546875" style="93" customWidth="1"/>
    <col min="2" max="2" width="44.140625" style="93" bestFit="1" customWidth="1"/>
    <col min="3" max="7" width="11.85546875" style="93" customWidth="1"/>
    <col min="8" max="8" width="12.28515625" style="93" bestFit="1" customWidth="1"/>
    <col min="9" max="9" width="10.85546875" style="93" customWidth="1"/>
    <col min="10" max="16384" width="11.42578125" style="93"/>
  </cols>
  <sheetData>
    <row r="1" spans="2:8">
      <c r="C1" s="94"/>
    </row>
    <row r="2" spans="2:8" ht="23.25">
      <c r="B2" s="27" t="s">
        <v>153</v>
      </c>
      <c r="C2" s="95"/>
    </row>
    <row r="3" spans="2:8" ht="15" customHeight="1" thickBot="1">
      <c r="B3" s="27"/>
      <c r="C3" s="95"/>
    </row>
    <row r="4" spans="2:8" ht="15" customHeight="1" thickTop="1" thickBot="1">
      <c r="B4" s="477"/>
      <c r="C4" s="254"/>
      <c r="D4" s="254"/>
      <c r="E4" s="254"/>
      <c r="F4" s="254"/>
      <c r="G4" s="255"/>
    </row>
    <row r="5" spans="2:8" ht="18.75" thickTop="1" thickBot="1">
      <c r="B5" s="478" t="s">
        <v>107</v>
      </c>
      <c r="C5" s="412" t="s">
        <v>159</v>
      </c>
      <c r="D5" s="412" t="s">
        <v>195</v>
      </c>
      <c r="E5" s="412" t="s">
        <v>229</v>
      </c>
      <c r="F5" s="412" t="s">
        <v>254</v>
      </c>
      <c r="G5" s="412" t="s">
        <v>304</v>
      </c>
    </row>
    <row r="6" spans="2:8" ht="17.25">
      <c r="B6" s="479" t="s">
        <v>63</v>
      </c>
      <c r="C6" s="480">
        <v>192213</v>
      </c>
      <c r="D6" s="480">
        <v>192602</v>
      </c>
      <c r="E6" s="480">
        <v>195817</v>
      </c>
      <c r="F6" s="480">
        <v>193157</v>
      </c>
      <c r="G6" s="481">
        <v>194811</v>
      </c>
    </row>
    <row r="7" spans="2:8" ht="17.25">
      <c r="B7" s="401" t="s">
        <v>238</v>
      </c>
      <c r="C7" s="482">
        <v>206437</v>
      </c>
      <c r="D7" s="482">
        <v>206158</v>
      </c>
      <c r="E7" s="482">
        <v>208486</v>
      </c>
      <c r="F7" s="482">
        <v>205100</v>
      </c>
      <c r="G7" s="483">
        <v>204857</v>
      </c>
    </row>
    <row r="8" spans="2:8" ht="17.25">
      <c r="B8" s="401" t="s">
        <v>65</v>
      </c>
      <c r="C8" s="482">
        <v>-9163</v>
      </c>
      <c r="D8" s="482">
        <v>-8697</v>
      </c>
      <c r="E8" s="482">
        <v>-8200</v>
      </c>
      <c r="F8" s="482">
        <v>-7644</v>
      </c>
      <c r="G8" s="483">
        <v>-6684</v>
      </c>
    </row>
    <row r="9" spans="2:8" ht="18.75">
      <c r="B9" s="401" t="s">
        <v>360</v>
      </c>
      <c r="C9" s="482">
        <v>-5061</v>
      </c>
      <c r="D9" s="482">
        <v>-4859</v>
      </c>
      <c r="E9" s="482">
        <v>-4469</v>
      </c>
      <c r="F9" s="482">
        <v>-4299</v>
      </c>
      <c r="G9" s="483">
        <v>-3362</v>
      </c>
    </row>
    <row r="10" spans="2:8" ht="17.25">
      <c r="B10" s="242" t="s">
        <v>142</v>
      </c>
      <c r="C10" s="484">
        <v>181118</v>
      </c>
      <c r="D10" s="484">
        <v>180463</v>
      </c>
      <c r="E10" s="484">
        <v>186875</v>
      </c>
      <c r="F10" s="484">
        <v>176678</v>
      </c>
      <c r="G10" s="485">
        <v>175655</v>
      </c>
    </row>
    <row r="11" spans="2:8" ht="17.25">
      <c r="B11" s="401" t="s">
        <v>33</v>
      </c>
      <c r="C11" s="482">
        <v>116841</v>
      </c>
      <c r="D11" s="482">
        <v>116976</v>
      </c>
      <c r="E11" s="482">
        <v>126652</v>
      </c>
      <c r="F11" s="482">
        <v>123860</v>
      </c>
      <c r="G11" s="483">
        <v>132691</v>
      </c>
    </row>
    <row r="12" spans="2:8" ht="17.25">
      <c r="B12" s="401" t="s">
        <v>152</v>
      </c>
      <c r="C12" s="482">
        <v>60936</v>
      </c>
      <c r="D12" s="482">
        <v>60147</v>
      </c>
      <c r="E12" s="482">
        <v>56883</v>
      </c>
      <c r="F12" s="482">
        <v>49478</v>
      </c>
      <c r="G12" s="483">
        <v>39624</v>
      </c>
    </row>
    <row r="13" spans="2:8" ht="17.25">
      <c r="B13" s="401" t="s">
        <v>321</v>
      </c>
      <c r="C13" s="482">
        <v>3341</v>
      </c>
      <c r="D13" s="482">
        <v>3340</v>
      </c>
      <c r="E13" s="482">
        <v>3340</v>
      </c>
      <c r="F13" s="482">
        <v>3340</v>
      </c>
      <c r="G13" s="483">
        <v>3340</v>
      </c>
    </row>
    <row r="14" spans="2:8" ht="17.25">
      <c r="B14" s="486" t="s">
        <v>64</v>
      </c>
      <c r="C14" s="487">
        <v>1.0609999999999999</v>
      </c>
      <c r="D14" s="487">
        <v>1.0672658661332239</v>
      </c>
      <c r="E14" s="487">
        <v>1.0478501672240803</v>
      </c>
      <c r="F14" s="487">
        <v>1.0932713750438652</v>
      </c>
      <c r="G14" s="488">
        <v>1.1090546810509236</v>
      </c>
    </row>
    <row r="15" spans="2:8" ht="17.25" customHeight="1">
      <c r="B15" s="71"/>
      <c r="C15" s="77"/>
      <c r="D15" s="77"/>
      <c r="E15" s="77"/>
      <c r="F15" s="23"/>
    </row>
    <row r="16" spans="2:8" ht="27.75" customHeight="1">
      <c r="B16" s="682" t="s">
        <v>261</v>
      </c>
      <c r="C16" s="682"/>
      <c r="D16" s="682"/>
      <c r="E16" s="682"/>
      <c r="F16" s="682"/>
      <c r="G16" s="682"/>
      <c r="H16" s="18"/>
    </row>
    <row r="17" spans="1:9">
      <c r="A17" s="97"/>
      <c r="B17" s="97"/>
      <c r="C17" s="98"/>
      <c r="D17" s="97"/>
      <c r="E17" s="97"/>
      <c r="F17" s="97"/>
      <c r="G17" s="97"/>
      <c r="H17" s="97"/>
      <c r="I17" s="97"/>
    </row>
    <row r="18" spans="1:9">
      <c r="A18" s="97"/>
      <c r="B18" s="97"/>
      <c r="C18" s="98"/>
      <c r="D18" s="97"/>
      <c r="E18" s="97"/>
      <c r="F18" s="97"/>
      <c r="G18" s="97"/>
      <c r="H18" s="97"/>
      <c r="I18" s="97"/>
    </row>
    <row r="19" spans="1:9">
      <c r="A19" s="97"/>
      <c r="B19" s="97"/>
      <c r="C19" s="97"/>
      <c r="D19" s="97"/>
      <c r="E19" s="97"/>
      <c r="F19" s="97"/>
      <c r="G19" s="97"/>
      <c r="H19" s="97"/>
      <c r="I19" s="97"/>
    </row>
  </sheetData>
  <mergeCells count="1">
    <mergeCell ref="B16:G16"/>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B2:L30"/>
  <sheetViews>
    <sheetView showGridLines="0" zoomScaleNormal="100" workbookViewId="0"/>
  </sheetViews>
  <sheetFormatPr baseColWidth="10" defaultColWidth="9.140625" defaultRowHeight="15"/>
  <cols>
    <col min="1" max="1" width="9.140625" style="5"/>
    <col min="2" max="2" width="35.28515625" style="5" customWidth="1"/>
    <col min="3" max="3" width="16.140625" style="5" bestFit="1" customWidth="1"/>
    <col min="4" max="5" width="15.5703125" style="5" bestFit="1" customWidth="1"/>
    <col min="6" max="6" width="16.140625" style="5" bestFit="1" customWidth="1"/>
    <col min="7" max="8" width="15.5703125" style="5" bestFit="1" customWidth="1"/>
    <col min="9" max="9" width="16.140625" style="5" bestFit="1" customWidth="1"/>
    <col min="10" max="11" width="15.5703125" style="5" bestFit="1" customWidth="1"/>
    <col min="12" max="12" width="16.140625" style="5" bestFit="1" customWidth="1"/>
    <col min="13" max="16384" width="9.140625" style="5"/>
  </cols>
  <sheetData>
    <row r="2" spans="2:12" ht="23.25">
      <c r="B2" s="27" t="s">
        <v>99</v>
      </c>
    </row>
    <row r="3" spans="2:12" ht="24" thickBot="1">
      <c r="B3" s="27"/>
    </row>
    <row r="4" spans="2:12" ht="3" customHeight="1" thickTop="1" thickBot="1">
      <c r="B4" s="165"/>
      <c r="C4" s="166"/>
      <c r="D4" s="166"/>
      <c r="E4" s="166"/>
      <c r="F4" s="166"/>
      <c r="G4" s="166"/>
      <c r="H4" s="166"/>
      <c r="I4" s="166"/>
      <c r="J4" s="166"/>
      <c r="K4" s="166"/>
      <c r="L4" s="167"/>
    </row>
    <row r="5" spans="2:12" ht="18" customHeight="1" thickTop="1">
      <c r="B5" s="435"/>
      <c r="C5" s="679" t="s">
        <v>161</v>
      </c>
      <c r="D5" s="679"/>
      <c r="E5" s="679"/>
      <c r="F5" s="679"/>
      <c r="G5" s="679"/>
      <c r="H5" s="678" t="s">
        <v>324</v>
      </c>
      <c r="I5" s="679"/>
      <c r="J5" s="679"/>
      <c r="K5" s="679"/>
      <c r="L5" s="679"/>
    </row>
    <row r="6" spans="2:12" ht="19.5" thickBot="1">
      <c r="B6" s="207" t="s">
        <v>107</v>
      </c>
      <c r="C6" s="223" t="s">
        <v>322</v>
      </c>
      <c r="D6" s="223" t="s">
        <v>195</v>
      </c>
      <c r="E6" s="223" t="s">
        <v>229</v>
      </c>
      <c r="F6" s="223" t="s">
        <v>254</v>
      </c>
      <c r="G6" s="223" t="s">
        <v>304</v>
      </c>
      <c r="H6" s="498" t="s">
        <v>322</v>
      </c>
      <c r="I6" s="223" t="s">
        <v>195</v>
      </c>
      <c r="J6" s="223" t="s">
        <v>229</v>
      </c>
      <c r="K6" s="223" t="s">
        <v>254</v>
      </c>
      <c r="L6" s="223" t="s">
        <v>304</v>
      </c>
    </row>
    <row r="7" spans="2:12" ht="17.25">
      <c r="B7" s="347" t="s">
        <v>133</v>
      </c>
      <c r="C7" s="354">
        <v>23984.400000000001</v>
      </c>
      <c r="D7" s="354">
        <v>23696</v>
      </c>
      <c r="E7" s="354">
        <v>21230</v>
      </c>
      <c r="F7" s="354">
        <v>22726</v>
      </c>
      <c r="G7" s="489">
        <v>22923</v>
      </c>
      <c r="H7" s="499">
        <v>24813</v>
      </c>
      <c r="I7" s="500">
        <v>24363</v>
      </c>
      <c r="J7" s="500">
        <v>21578</v>
      </c>
      <c r="K7" s="500">
        <v>23007</v>
      </c>
      <c r="L7" s="501">
        <v>22891</v>
      </c>
    </row>
    <row r="8" spans="2:12" ht="17.25">
      <c r="B8" s="401" t="s">
        <v>162</v>
      </c>
      <c r="C8" s="354">
        <v>23688.400000000001</v>
      </c>
      <c r="D8" s="354">
        <v>23969</v>
      </c>
      <c r="E8" s="354">
        <v>21938</v>
      </c>
      <c r="F8" s="354">
        <v>23360</v>
      </c>
      <c r="G8" s="489">
        <v>23400</v>
      </c>
      <c r="H8" s="499">
        <v>23688</v>
      </c>
      <c r="I8" s="500">
        <v>23969.200000000001</v>
      </c>
      <c r="J8" s="500">
        <v>21938</v>
      </c>
      <c r="K8" s="500">
        <v>23360</v>
      </c>
      <c r="L8" s="501">
        <v>23400</v>
      </c>
    </row>
    <row r="9" spans="2:12" ht="17.25">
      <c r="B9" s="416" t="s">
        <v>163</v>
      </c>
      <c r="C9" s="354">
        <v>5824</v>
      </c>
      <c r="D9" s="354">
        <v>5910</v>
      </c>
      <c r="E9" s="354">
        <v>5910</v>
      </c>
      <c r="F9" s="354">
        <v>5910</v>
      </c>
      <c r="G9" s="489">
        <v>5981</v>
      </c>
      <c r="H9" s="499">
        <v>5824</v>
      </c>
      <c r="I9" s="500">
        <v>5910</v>
      </c>
      <c r="J9" s="500">
        <v>5910</v>
      </c>
      <c r="K9" s="500">
        <v>5910</v>
      </c>
      <c r="L9" s="501">
        <v>5981</v>
      </c>
    </row>
    <row r="10" spans="2:12" ht="17.25">
      <c r="B10" s="416" t="s">
        <v>35</v>
      </c>
      <c r="C10" s="354">
        <v>814</v>
      </c>
      <c r="D10" s="354">
        <v>273</v>
      </c>
      <c r="E10" s="354">
        <v>638</v>
      </c>
      <c r="F10" s="354">
        <v>970</v>
      </c>
      <c r="G10" s="489">
        <v>1047</v>
      </c>
      <c r="H10" s="499">
        <v>814</v>
      </c>
      <c r="I10" s="500">
        <v>273</v>
      </c>
      <c r="J10" s="500">
        <v>638</v>
      </c>
      <c r="K10" s="500">
        <v>970</v>
      </c>
      <c r="L10" s="501">
        <v>1047</v>
      </c>
    </row>
    <row r="11" spans="2:12" ht="17.25">
      <c r="B11" s="416" t="s">
        <v>164</v>
      </c>
      <c r="C11" s="354">
        <v>17050.400000000001</v>
      </c>
      <c r="D11" s="354">
        <v>17786</v>
      </c>
      <c r="E11" s="354">
        <v>15390</v>
      </c>
      <c r="F11" s="354">
        <v>16480</v>
      </c>
      <c r="G11" s="489">
        <v>16372</v>
      </c>
      <c r="H11" s="499">
        <v>17050.400000000001</v>
      </c>
      <c r="I11" s="500">
        <v>17786.2</v>
      </c>
      <c r="J11" s="500">
        <v>15390</v>
      </c>
      <c r="K11" s="500">
        <v>16480</v>
      </c>
      <c r="L11" s="501">
        <v>16372</v>
      </c>
    </row>
    <row r="12" spans="2:12" ht="18.75">
      <c r="B12" s="401" t="s">
        <v>323</v>
      </c>
      <c r="C12" s="354">
        <v>296</v>
      </c>
      <c r="D12" s="354">
        <v>-273</v>
      </c>
      <c r="E12" s="354">
        <v>-708</v>
      </c>
      <c r="F12" s="354">
        <v>-634</v>
      </c>
      <c r="G12" s="489">
        <v>-477</v>
      </c>
      <c r="H12" s="499">
        <v>1125</v>
      </c>
      <c r="I12" s="500">
        <v>393.79999999999927</v>
      </c>
      <c r="J12" s="500">
        <v>-360</v>
      </c>
      <c r="K12" s="500">
        <v>-353</v>
      </c>
      <c r="L12" s="501">
        <v>-509</v>
      </c>
    </row>
    <row r="13" spans="2:12" ht="17.25">
      <c r="B13" s="347" t="s">
        <v>165</v>
      </c>
      <c r="C13" s="354">
        <v>-5499</v>
      </c>
      <c r="D13" s="354">
        <v>-5821</v>
      </c>
      <c r="E13" s="354">
        <v>-4560</v>
      </c>
      <c r="F13" s="354">
        <v>-4536</v>
      </c>
      <c r="G13" s="489">
        <v>-5133</v>
      </c>
      <c r="H13" s="499">
        <v>-8233</v>
      </c>
      <c r="I13" s="500">
        <v>-8311</v>
      </c>
      <c r="J13" s="500">
        <v>-6070</v>
      </c>
      <c r="K13" s="500">
        <v>-5962</v>
      </c>
      <c r="L13" s="501">
        <v>-6240</v>
      </c>
    </row>
    <row r="14" spans="2:12" ht="17.25">
      <c r="B14" s="242" t="s">
        <v>134</v>
      </c>
      <c r="C14" s="364">
        <v>18485.400000000001</v>
      </c>
      <c r="D14" s="364">
        <v>17875</v>
      </c>
      <c r="E14" s="364">
        <v>16670</v>
      </c>
      <c r="F14" s="364">
        <v>18190</v>
      </c>
      <c r="G14" s="227">
        <v>17790</v>
      </c>
      <c r="H14" s="502">
        <v>16580</v>
      </c>
      <c r="I14" s="364">
        <v>16052</v>
      </c>
      <c r="J14" s="364">
        <v>15508</v>
      </c>
      <c r="K14" s="364">
        <v>17045</v>
      </c>
      <c r="L14" s="227">
        <v>16651</v>
      </c>
    </row>
    <row r="15" spans="2:12" ht="17.25">
      <c r="B15" s="242" t="s">
        <v>166</v>
      </c>
      <c r="C15" s="364">
        <v>18485.400000000001</v>
      </c>
      <c r="D15" s="364">
        <v>17875</v>
      </c>
      <c r="E15" s="364">
        <v>16670</v>
      </c>
      <c r="F15" s="364">
        <v>18190</v>
      </c>
      <c r="G15" s="227">
        <v>17790</v>
      </c>
      <c r="H15" s="502">
        <v>16580</v>
      </c>
      <c r="I15" s="364">
        <v>16052</v>
      </c>
      <c r="J15" s="364">
        <v>15508</v>
      </c>
      <c r="K15" s="364">
        <v>17045</v>
      </c>
      <c r="L15" s="227">
        <v>16651</v>
      </c>
    </row>
    <row r="16" spans="2:12" ht="17.25">
      <c r="B16" s="401" t="s">
        <v>167</v>
      </c>
      <c r="C16" s="354">
        <v>4444</v>
      </c>
      <c r="D16" s="354">
        <v>4374</v>
      </c>
      <c r="E16" s="354">
        <v>4382</v>
      </c>
      <c r="F16" s="354">
        <v>4398</v>
      </c>
      <c r="G16" s="489">
        <v>4088</v>
      </c>
      <c r="H16" s="499">
        <v>4444</v>
      </c>
      <c r="I16" s="500">
        <v>4374</v>
      </c>
      <c r="J16" s="500">
        <v>4382</v>
      </c>
      <c r="K16" s="500">
        <v>4398</v>
      </c>
      <c r="L16" s="501">
        <v>4088</v>
      </c>
    </row>
    <row r="17" spans="2:12" ht="17.25">
      <c r="B17" s="401" t="s">
        <v>168</v>
      </c>
      <c r="C17" s="354">
        <v>-102</v>
      </c>
      <c r="D17" s="354">
        <v>-93</v>
      </c>
      <c r="E17" s="354">
        <v>0</v>
      </c>
      <c r="F17" s="354"/>
      <c r="G17" s="489">
        <v>-85</v>
      </c>
      <c r="H17" s="499">
        <v>-1</v>
      </c>
      <c r="I17" s="500"/>
      <c r="J17" s="500">
        <v>0</v>
      </c>
      <c r="K17" s="500"/>
      <c r="L17" s="501"/>
    </row>
    <row r="18" spans="2:12" ht="17.25">
      <c r="B18" s="242" t="s">
        <v>169</v>
      </c>
      <c r="C18" s="364">
        <v>4342</v>
      </c>
      <c r="D18" s="364">
        <v>4281</v>
      </c>
      <c r="E18" s="364">
        <v>4382</v>
      </c>
      <c r="F18" s="364">
        <v>4398</v>
      </c>
      <c r="G18" s="227">
        <v>4003</v>
      </c>
      <c r="H18" s="502">
        <v>4443</v>
      </c>
      <c r="I18" s="364">
        <v>4374</v>
      </c>
      <c r="J18" s="364">
        <v>4382</v>
      </c>
      <c r="K18" s="364">
        <v>4398</v>
      </c>
      <c r="L18" s="227">
        <v>4088</v>
      </c>
    </row>
    <row r="19" spans="2:12" ht="17.25">
      <c r="B19" s="251" t="s">
        <v>170</v>
      </c>
      <c r="C19" s="356">
        <v>22827.4</v>
      </c>
      <c r="D19" s="356">
        <v>22156.2</v>
      </c>
      <c r="E19" s="356">
        <v>21052</v>
      </c>
      <c r="F19" s="356">
        <v>22588</v>
      </c>
      <c r="G19" s="229">
        <v>21793</v>
      </c>
      <c r="H19" s="503">
        <v>21023</v>
      </c>
      <c r="I19" s="504">
        <v>20426</v>
      </c>
      <c r="J19" s="504">
        <v>19890</v>
      </c>
      <c r="K19" s="504">
        <v>21443</v>
      </c>
      <c r="L19" s="505">
        <v>20739</v>
      </c>
    </row>
    <row r="20" spans="2:12" ht="17.25">
      <c r="B20" s="347"/>
      <c r="C20" s="490"/>
      <c r="D20" s="490"/>
      <c r="E20" s="490"/>
      <c r="F20" s="490"/>
      <c r="G20" s="491"/>
      <c r="H20" s="506"/>
      <c r="I20" s="507"/>
      <c r="J20" s="507"/>
      <c r="K20" s="507"/>
      <c r="L20" s="508"/>
    </row>
    <row r="21" spans="2:12" ht="17.25">
      <c r="B21" s="339" t="s">
        <v>61</v>
      </c>
      <c r="C21" s="492">
        <v>143312</v>
      </c>
      <c r="D21" s="492">
        <v>139779</v>
      </c>
      <c r="E21" s="492">
        <v>135787</v>
      </c>
      <c r="F21" s="492">
        <v>135922</v>
      </c>
      <c r="G21" s="493">
        <v>134953</v>
      </c>
      <c r="H21" s="509">
        <v>143575</v>
      </c>
      <c r="I21" s="492">
        <v>137872</v>
      </c>
      <c r="J21" s="492">
        <v>135314</v>
      </c>
      <c r="K21" s="492">
        <v>135516</v>
      </c>
      <c r="L21" s="494">
        <v>134474</v>
      </c>
    </row>
    <row r="22" spans="2:12" ht="17.25">
      <c r="B22" s="495" t="s">
        <v>135</v>
      </c>
      <c r="C22" s="496">
        <v>0.129</v>
      </c>
      <c r="D22" s="496">
        <v>0.12784711444244978</v>
      </c>
      <c r="E22" s="496">
        <v>0.1227658023227555</v>
      </c>
      <c r="F22" s="496">
        <v>0.13382675357925869</v>
      </c>
      <c r="G22" s="497">
        <v>0.13200000000000001</v>
      </c>
      <c r="H22" s="510">
        <v>0.11600000000000001</v>
      </c>
      <c r="I22" s="511">
        <v>0.11638968647582587</v>
      </c>
      <c r="J22" s="511">
        <v>0.11460750550571264</v>
      </c>
      <c r="K22" s="511">
        <v>0.12577850585908676</v>
      </c>
      <c r="L22" s="512">
        <v>0.124</v>
      </c>
    </row>
    <row r="23" spans="2:12" ht="17.25">
      <c r="B23" s="495" t="s">
        <v>62</v>
      </c>
      <c r="C23" s="496">
        <v>0.129</v>
      </c>
      <c r="D23" s="496">
        <v>0.12784711444244978</v>
      </c>
      <c r="E23" s="496">
        <v>0.1227658023227555</v>
      </c>
      <c r="F23" s="496">
        <v>0.13382675357925869</v>
      </c>
      <c r="G23" s="497">
        <v>0.13200000000000001</v>
      </c>
      <c r="H23" s="510">
        <v>0.11600000000000001</v>
      </c>
      <c r="I23" s="511">
        <v>0.11638968647582587</v>
      </c>
      <c r="J23" s="511">
        <v>0.11460750550571264</v>
      </c>
      <c r="K23" s="511">
        <v>0.12577850585908676</v>
      </c>
      <c r="L23" s="512">
        <v>0.124</v>
      </c>
    </row>
    <row r="24" spans="2:12" ht="17.25">
      <c r="B24" s="495" t="s">
        <v>154</v>
      </c>
      <c r="C24" s="496">
        <v>0.159</v>
      </c>
      <c r="D24" s="496">
        <v>0.15850878887386519</v>
      </c>
      <c r="E24" s="496">
        <v>0.15503693284335024</v>
      </c>
      <c r="F24" s="496">
        <v>0.16618354644575564</v>
      </c>
      <c r="G24" s="497">
        <v>0.161</v>
      </c>
      <c r="H24" s="510">
        <v>0.14599999999999999</v>
      </c>
      <c r="I24" s="511">
        <v>0.14799999999999999</v>
      </c>
      <c r="J24" s="511">
        <v>0.14699144212720044</v>
      </c>
      <c r="K24" s="511">
        <v>0.15823223825968891</v>
      </c>
      <c r="L24" s="512">
        <v>0.154</v>
      </c>
    </row>
    <row r="25" spans="2:12" ht="18" thickBot="1">
      <c r="B25" s="495" t="s">
        <v>136</v>
      </c>
      <c r="C25" s="496">
        <v>5.7000000000000002E-2</v>
      </c>
      <c r="D25" s="496">
        <v>5.8000000000000003E-2</v>
      </c>
      <c r="E25" s="496">
        <v>5.2999999999999999E-2</v>
      </c>
      <c r="F25" s="496">
        <v>0.06</v>
      </c>
      <c r="G25" s="497">
        <v>5.7000000000000002E-2</v>
      </c>
      <c r="H25" s="513">
        <v>5.1999999999999998E-2</v>
      </c>
      <c r="I25" s="514">
        <v>5.2999999999999999E-2</v>
      </c>
      <c r="J25" s="514">
        <v>4.9000000000000002E-2</v>
      </c>
      <c r="K25" s="514">
        <v>5.6000000000000001E-2</v>
      </c>
      <c r="L25" s="515">
        <v>5.3999999999999999E-2</v>
      </c>
    </row>
    <row r="26" spans="2:12" ht="3" customHeight="1" thickTop="1" thickBot="1">
      <c r="B26" s="165"/>
      <c r="C26" s="166"/>
      <c r="D26" s="166"/>
      <c r="E26" s="166"/>
      <c r="F26" s="166"/>
      <c r="G26" s="166"/>
      <c r="H26" s="166"/>
      <c r="I26" s="166"/>
      <c r="J26" s="166"/>
      <c r="K26" s="166"/>
      <c r="L26" s="167"/>
    </row>
    <row r="27" spans="2:12" ht="24" thickTop="1">
      <c r="B27" s="27"/>
    </row>
    <row r="28" spans="2:12">
      <c r="B28" s="1" t="s">
        <v>366</v>
      </c>
      <c r="C28" s="126"/>
      <c r="D28" s="126"/>
      <c r="E28" s="126"/>
      <c r="F28" s="126"/>
      <c r="G28" s="126"/>
      <c r="H28" s="126"/>
      <c r="I28" s="126"/>
      <c r="J28" s="126"/>
    </row>
    <row r="29" spans="2:12">
      <c r="B29" s="1" t="s">
        <v>367</v>
      </c>
    </row>
    <row r="30" spans="2:12" ht="7.5" customHeight="1"/>
  </sheetData>
  <mergeCells count="2">
    <mergeCell ref="C5:G5"/>
    <mergeCell ref="H5:L5"/>
  </mergeCells>
  <pageMargins left="0.70866141732283472" right="0.70866141732283472" top="0.74803149606299213" bottom="0.74803149606299213" header="0.31496062992125984" footer="0.31496062992125984"/>
  <pageSetup paperSize="9" scale="66"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2:O79"/>
  <sheetViews>
    <sheetView showGridLines="0" zoomScaleNormal="100" workbookViewId="0"/>
  </sheetViews>
  <sheetFormatPr baseColWidth="10" defaultColWidth="14.85546875" defaultRowHeight="15"/>
  <cols>
    <col min="1" max="1" width="4" style="34" customWidth="1"/>
    <col min="2" max="2" width="102.140625" style="35" customWidth="1"/>
    <col min="3" max="3" width="18" style="34" customWidth="1"/>
    <col min="4" max="4" width="18" style="35" customWidth="1"/>
    <col min="5" max="5" width="21.5703125" style="37" customWidth="1"/>
    <col min="6" max="7" width="18" style="37" customWidth="1"/>
    <col min="8" max="8" width="21.5703125" style="35" customWidth="1"/>
    <col min="9" max="10" width="18" style="37" customWidth="1"/>
    <col min="11" max="11" width="21.5703125" style="34" customWidth="1"/>
    <col min="12" max="12" width="6.85546875" style="34" bestFit="1" customWidth="1"/>
    <col min="13" max="13" width="7.85546875" style="34" bestFit="1" customWidth="1"/>
    <col min="14" max="14" width="6.140625" style="34" bestFit="1" customWidth="1"/>
    <col min="15" max="15" width="6.85546875" style="34" bestFit="1" customWidth="1"/>
    <col min="16" max="16384" width="14.85546875" style="34"/>
  </cols>
  <sheetData>
    <row r="2" spans="2:15" ht="23.25">
      <c r="B2" s="32" t="s">
        <v>59</v>
      </c>
    </row>
    <row r="3" spans="2:15" ht="15.75" thickBot="1">
      <c r="B3" s="33"/>
      <c r="E3" s="34"/>
      <c r="F3" s="34"/>
      <c r="G3" s="34"/>
      <c r="I3" s="34"/>
      <c r="J3" s="34"/>
    </row>
    <row r="4" spans="2:15" ht="3.75" customHeight="1" thickTop="1" thickBot="1">
      <c r="B4" s="516"/>
      <c r="C4" s="516"/>
      <c r="D4" s="516"/>
      <c r="E4" s="516"/>
      <c r="F4" s="516"/>
      <c r="G4" s="516"/>
      <c r="H4" s="516"/>
      <c r="I4" s="516"/>
      <c r="J4" s="516"/>
      <c r="K4" s="517"/>
    </row>
    <row r="5" spans="2:15" ht="40.5" customHeight="1" thickTop="1">
      <c r="B5" s="518"/>
      <c r="C5" s="683" t="s">
        <v>239</v>
      </c>
      <c r="D5" s="683"/>
      <c r="E5" s="684"/>
      <c r="F5" s="685" t="s">
        <v>325</v>
      </c>
      <c r="G5" s="685"/>
      <c r="H5" s="685"/>
      <c r="I5" s="686" t="s">
        <v>50</v>
      </c>
      <c r="J5" s="683"/>
      <c r="K5" s="683"/>
    </row>
    <row r="6" spans="2:15" ht="54.75" customHeight="1">
      <c r="B6" s="518"/>
      <c r="C6" s="687" t="s">
        <v>277</v>
      </c>
      <c r="D6" s="687"/>
      <c r="E6" s="690" t="s">
        <v>196</v>
      </c>
      <c r="F6" s="685" t="s">
        <v>277</v>
      </c>
      <c r="G6" s="685"/>
      <c r="H6" s="685" t="s">
        <v>196</v>
      </c>
      <c r="I6" s="691" t="s">
        <v>277</v>
      </c>
      <c r="J6" s="687"/>
      <c r="K6" s="687" t="s">
        <v>196</v>
      </c>
    </row>
    <row r="7" spans="2:15" ht="21.75" thickBot="1">
      <c r="B7" s="519" t="s">
        <v>107</v>
      </c>
      <c r="C7" s="580">
        <v>2016</v>
      </c>
      <c r="D7" s="580">
        <v>2015</v>
      </c>
      <c r="E7" s="690"/>
      <c r="F7" s="581">
        <v>2016</v>
      </c>
      <c r="G7" s="581">
        <v>2015</v>
      </c>
      <c r="H7" s="685"/>
      <c r="I7" s="582">
        <v>2016</v>
      </c>
      <c r="J7" s="580">
        <v>2015</v>
      </c>
      <c r="K7" s="687"/>
    </row>
    <row r="8" spans="2:15" ht="22.5">
      <c r="B8" s="520" t="s">
        <v>17</v>
      </c>
      <c r="C8" s="521">
        <v>4387</v>
      </c>
      <c r="D8" s="522">
        <v>4658</v>
      </c>
      <c r="E8" s="523">
        <v>-5.7458271320977898</v>
      </c>
      <c r="F8" s="521">
        <v>-66</v>
      </c>
      <c r="G8" s="522">
        <v>-89</v>
      </c>
      <c r="H8" s="524">
        <v>-25.118706505819112</v>
      </c>
      <c r="I8" s="525">
        <v>-164</v>
      </c>
      <c r="J8" s="522">
        <v>-216</v>
      </c>
      <c r="K8" s="524">
        <v>-23.092878866448963</v>
      </c>
      <c r="L8" s="129"/>
      <c r="M8" s="129"/>
      <c r="N8" s="129"/>
      <c r="O8" s="129"/>
    </row>
    <row r="9" spans="2:15" ht="45">
      <c r="B9" s="526" t="s">
        <v>262</v>
      </c>
      <c r="C9" s="527">
        <v>159</v>
      </c>
      <c r="D9" s="528">
        <v>122</v>
      </c>
      <c r="E9" s="529">
        <v>28.586166611366519</v>
      </c>
      <c r="F9" s="527">
        <v>18</v>
      </c>
      <c r="G9" s="530">
        <v>21</v>
      </c>
      <c r="H9" s="531">
        <v>-14.409308833286255</v>
      </c>
      <c r="I9" s="532">
        <v>651</v>
      </c>
      <c r="J9" s="528">
        <v>435</v>
      </c>
      <c r="K9" s="533">
        <v>50.1</v>
      </c>
      <c r="L9" s="129"/>
      <c r="M9" s="129"/>
      <c r="N9" s="129"/>
      <c r="O9" s="129"/>
    </row>
    <row r="10" spans="2:15" ht="22.5">
      <c r="B10" s="526" t="s">
        <v>10</v>
      </c>
      <c r="C10" s="527">
        <v>2089</v>
      </c>
      <c r="D10" s="528">
        <v>2113</v>
      </c>
      <c r="E10" s="529">
        <v>-1.1233830797460418</v>
      </c>
      <c r="F10" s="527">
        <v>1</v>
      </c>
      <c r="G10" s="530">
        <v>2</v>
      </c>
      <c r="H10" s="531">
        <v>-41</v>
      </c>
      <c r="I10" s="532">
        <v>0</v>
      </c>
      <c r="J10" s="528">
        <v>0</v>
      </c>
      <c r="K10" s="533"/>
      <c r="L10" s="129"/>
      <c r="M10" s="129"/>
      <c r="N10" s="129"/>
      <c r="O10" s="129"/>
    </row>
    <row r="11" spans="2:15" ht="22.5">
      <c r="B11" s="526" t="s">
        <v>240</v>
      </c>
      <c r="C11" s="527">
        <v>846</v>
      </c>
      <c r="D11" s="528">
        <v>742</v>
      </c>
      <c r="E11" s="529">
        <v>14.093085049051931</v>
      </c>
      <c r="F11" s="527">
        <v>0</v>
      </c>
      <c r="G11" s="530">
        <v>5</v>
      </c>
      <c r="H11" s="531"/>
      <c r="I11" s="532">
        <v>2</v>
      </c>
      <c r="J11" s="528">
        <v>116</v>
      </c>
      <c r="K11" s="533">
        <v>-98.2</v>
      </c>
      <c r="L11" s="129"/>
      <c r="M11" s="129"/>
      <c r="N11" s="129"/>
      <c r="O11" s="129"/>
    </row>
    <row r="12" spans="2:15" ht="22.5">
      <c r="B12" s="526" t="s">
        <v>205</v>
      </c>
      <c r="C12" s="527">
        <v>311</v>
      </c>
      <c r="D12" s="528">
        <v>214</v>
      </c>
      <c r="E12" s="529">
        <v>44.759085293363484</v>
      </c>
      <c r="F12" s="527">
        <v>0</v>
      </c>
      <c r="G12" s="530">
        <v>0</v>
      </c>
      <c r="H12" s="531"/>
      <c r="I12" s="532">
        <v>0</v>
      </c>
      <c r="J12" s="528">
        <v>0</v>
      </c>
      <c r="K12" s="533"/>
      <c r="L12" s="129"/>
      <c r="M12" s="129"/>
      <c r="N12" s="129"/>
      <c r="O12" s="129"/>
    </row>
    <row r="13" spans="2:15" ht="22.5">
      <c r="B13" s="526" t="s">
        <v>206</v>
      </c>
      <c r="C13" s="527">
        <v>-156</v>
      </c>
      <c r="D13" s="528">
        <v>-81</v>
      </c>
      <c r="E13" s="529">
        <v>92.493669332954482</v>
      </c>
      <c r="F13" s="527">
        <v>-251</v>
      </c>
      <c r="G13" s="530">
        <v>-218</v>
      </c>
      <c r="H13" s="531">
        <v>15.1</v>
      </c>
      <c r="I13" s="532">
        <v>0</v>
      </c>
      <c r="J13" s="528">
        <v>0</v>
      </c>
      <c r="K13" s="533"/>
      <c r="L13" s="129"/>
      <c r="M13" s="129"/>
      <c r="N13" s="129"/>
      <c r="O13" s="129"/>
    </row>
    <row r="14" spans="2:15" ht="22.5">
      <c r="B14" s="534" t="s">
        <v>15</v>
      </c>
      <c r="C14" s="535">
        <v>7636</v>
      </c>
      <c r="D14" s="536">
        <v>7768</v>
      </c>
      <c r="E14" s="537">
        <v>-1.7</v>
      </c>
      <c r="F14" s="535">
        <v>-298</v>
      </c>
      <c r="G14" s="536">
        <v>-279</v>
      </c>
      <c r="H14" s="538">
        <v>6.8</v>
      </c>
      <c r="I14" s="539">
        <v>489</v>
      </c>
      <c r="J14" s="536">
        <v>335</v>
      </c>
      <c r="K14" s="538">
        <v>45.7</v>
      </c>
      <c r="L14" s="129"/>
      <c r="M14" s="129"/>
      <c r="N14" s="129"/>
      <c r="O14" s="129"/>
    </row>
    <row r="15" spans="2:15" ht="22.5">
      <c r="B15" s="526" t="s">
        <v>207</v>
      </c>
      <c r="C15" s="527">
        <v>-3875</v>
      </c>
      <c r="D15" s="528">
        <v>-3954</v>
      </c>
      <c r="E15" s="529">
        <v>-1.9958972866463816</v>
      </c>
      <c r="F15" s="527">
        <v>-116</v>
      </c>
      <c r="G15" s="530">
        <v>-105</v>
      </c>
      <c r="H15" s="531">
        <v>10.55953550635469</v>
      </c>
      <c r="I15" s="532">
        <v>-4</v>
      </c>
      <c r="J15" s="528">
        <v>-4</v>
      </c>
      <c r="K15" s="533"/>
      <c r="L15" s="129"/>
      <c r="M15" s="129"/>
      <c r="N15" s="129"/>
      <c r="O15" s="129"/>
    </row>
    <row r="16" spans="2:15" ht="22.5">
      <c r="B16" s="526" t="s">
        <v>208</v>
      </c>
      <c r="C16" s="527">
        <v>-121</v>
      </c>
      <c r="D16" s="528">
        <v>-543</v>
      </c>
      <c r="E16" s="529">
        <v>-77.7</v>
      </c>
      <c r="F16" s="527">
        <v>0</v>
      </c>
      <c r="G16" s="530">
        <v>0</v>
      </c>
      <c r="H16" s="531"/>
      <c r="I16" s="532">
        <v>0</v>
      </c>
      <c r="J16" s="528">
        <v>0</v>
      </c>
      <c r="K16" s="533"/>
      <c r="L16" s="129"/>
      <c r="M16" s="129"/>
      <c r="N16" s="129"/>
      <c r="O16" s="129"/>
    </row>
    <row r="17" spans="2:15" ht="22.5">
      <c r="B17" s="534" t="s">
        <v>14</v>
      </c>
      <c r="C17" s="535">
        <v>3640</v>
      </c>
      <c r="D17" s="536">
        <v>3271</v>
      </c>
      <c r="E17" s="537">
        <v>11.3</v>
      </c>
      <c r="F17" s="535">
        <v>-414</v>
      </c>
      <c r="G17" s="536">
        <v>-384</v>
      </c>
      <c r="H17" s="538">
        <v>7.8</v>
      </c>
      <c r="I17" s="539">
        <v>485</v>
      </c>
      <c r="J17" s="536">
        <v>331</v>
      </c>
      <c r="K17" s="538">
        <v>46.2</v>
      </c>
      <c r="L17" s="129"/>
      <c r="M17" s="129"/>
      <c r="N17" s="129"/>
      <c r="O17" s="129"/>
    </row>
    <row r="18" spans="2:15" ht="22.5">
      <c r="B18" s="534" t="s">
        <v>209</v>
      </c>
      <c r="C18" s="535">
        <v>3761</v>
      </c>
      <c r="D18" s="536">
        <v>3814</v>
      </c>
      <c r="E18" s="537">
        <v>-1.4</v>
      </c>
      <c r="F18" s="535">
        <v>-414</v>
      </c>
      <c r="G18" s="536">
        <v>-384</v>
      </c>
      <c r="H18" s="538">
        <v>7.8</v>
      </c>
      <c r="I18" s="539">
        <v>485</v>
      </c>
      <c r="J18" s="536">
        <v>331</v>
      </c>
      <c r="K18" s="538">
        <v>46.2</v>
      </c>
      <c r="L18" s="129"/>
      <c r="M18" s="129"/>
      <c r="N18" s="129"/>
      <c r="O18" s="129"/>
    </row>
    <row r="19" spans="2:15" ht="22.5">
      <c r="B19" s="526" t="s">
        <v>241</v>
      </c>
      <c r="C19" s="527">
        <v>-769</v>
      </c>
      <c r="D19" s="528">
        <v>-1698</v>
      </c>
      <c r="E19" s="529">
        <v>-54.7</v>
      </c>
      <c r="F19" s="527">
        <v>-136</v>
      </c>
      <c r="G19" s="530">
        <v>-655</v>
      </c>
      <c r="H19" s="531">
        <v>-79.3</v>
      </c>
      <c r="I19" s="532">
        <v>-164</v>
      </c>
      <c r="J19" s="528">
        <v>-163</v>
      </c>
      <c r="K19" s="533">
        <v>0.61349693251533743</v>
      </c>
      <c r="L19" s="129"/>
      <c r="M19" s="129"/>
      <c r="N19" s="129"/>
      <c r="O19" s="129"/>
    </row>
    <row r="20" spans="2:15" ht="22.5">
      <c r="B20" s="526" t="s">
        <v>51</v>
      </c>
      <c r="C20" s="527">
        <v>21</v>
      </c>
      <c r="D20" s="528">
        <v>446</v>
      </c>
      <c r="E20" s="529">
        <v>-95.4</v>
      </c>
      <c r="F20" s="527">
        <v>-1034</v>
      </c>
      <c r="G20" s="530">
        <v>-680</v>
      </c>
      <c r="H20" s="531">
        <v>52</v>
      </c>
      <c r="I20" s="532">
        <v>-91</v>
      </c>
      <c r="J20" s="528">
        <v>170</v>
      </c>
      <c r="K20" s="533"/>
      <c r="L20" s="129"/>
      <c r="M20" s="129"/>
      <c r="N20" s="129"/>
      <c r="O20" s="129"/>
    </row>
    <row r="21" spans="2:15" ht="22.5">
      <c r="B21" s="534" t="s">
        <v>18</v>
      </c>
      <c r="C21" s="535">
        <v>2892</v>
      </c>
      <c r="D21" s="536">
        <v>2019</v>
      </c>
      <c r="E21" s="537">
        <v>43.2</v>
      </c>
      <c r="F21" s="535">
        <v>-1584</v>
      </c>
      <c r="G21" s="536">
        <v>-1719</v>
      </c>
      <c r="H21" s="538">
        <v>-7.9</v>
      </c>
      <c r="I21" s="539">
        <v>230</v>
      </c>
      <c r="J21" s="536">
        <v>338</v>
      </c>
      <c r="K21" s="538">
        <v>-32</v>
      </c>
      <c r="L21" s="129"/>
      <c r="M21" s="129"/>
      <c r="N21" s="129"/>
      <c r="O21" s="129"/>
    </row>
    <row r="22" spans="2:15" ht="22.5">
      <c r="B22" s="526" t="s">
        <v>37</v>
      </c>
      <c r="C22" s="527">
        <v>-904</v>
      </c>
      <c r="D22" s="528">
        <v>-408</v>
      </c>
      <c r="E22" s="529">
        <v>120.3</v>
      </c>
      <c r="F22" s="527">
        <v>459</v>
      </c>
      <c r="G22" s="530">
        <v>521</v>
      </c>
      <c r="H22" s="531">
        <v>-12.1</v>
      </c>
      <c r="I22" s="532">
        <v>-37</v>
      </c>
      <c r="J22" s="528">
        <v>68</v>
      </c>
      <c r="K22" s="533"/>
      <c r="L22" s="129"/>
      <c r="M22" s="129"/>
      <c r="N22" s="129"/>
      <c r="O22" s="129"/>
    </row>
    <row r="23" spans="2:15" ht="22.5">
      <c r="B23" s="540" t="s">
        <v>36</v>
      </c>
      <c r="C23" s="541">
        <v>1988</v>
      </c>
      <c r="D23" s="541">
        <v>1611</v>
      </c>
      <c r="E23" s="542">
        <v>23.5</v>
      </c>
      <c r="F23" s="541">
        <v>-1125</v>
      </c>
      <c r="G23" s="541">
        <v>-1198</v>
      </c>
      <c r="H23" s="543">
        <v>-6</v>
      </c>
      <c r="I23" s="544">
        <v>193</v>
      </c>
      <c r="J23" s="541">
        <v>406</v>
      </c>
      <c r="K23" s="543">
        <v>-52.7</v>
      </c>
      <c r="L23" s="129"/>
      <c r="M23" s="129"/>
      <c r="N23" s="129"/>
      <c r="O23" s="129"/>
    </row>
    <row r="24" spans="2:15" ht="22.5">
      <c r="B24" s="526" t="s">
        <v>155</v>
      </c>
      <c r="C24" s="527">
        <v>9</v>
      </c>
      <c r="D24" s="528">
        <v>5</v>
      </c>
      <c r="E24" s="529">
        <v>101.6</v>
      </c>
      <c r="F24" s="527">
        <v>0</v>
      </c>
      <c r="G24" s="530">
        <v>0</v>
      </c>
      <c r="H24" s="531"/>
      <c r="I24" s="532">
        <v>0</v>
      </c>
      <c r="J24" s="528">
        <v>0</v>
      </c>
      <c r="K24" s="533"/>
    </row>
    <row r="25" spans="2:15" ht="22.5">
      <c r="B25" s="540" t="s">
        <v>35</v>
      </c>
      <c r="C25" s="541">
        <v>1979</v>
      </c>
      <c r="D25" s="541">
        <v>1606</v>
      </c>
      <c r="E25" s="542">
        <v>23.4</v>
      </c>
      <c r="F25" s="541">
        <v>-1125</v>
      </c>
      <c r="G25" s="541">
        <v>-1198</v>
      </c>
      <c r="H25" s="543">
        <v>-6</v>
      </c>
      <c r="I25" s="544">
        <v>193</v>
      </c>
      <c r="J25" s="541">
        <v>406</v>
      </c>
      <c r="K25" s="543">
        <v>-52.7</v>
      </c>
      <c r="L25" s="129"/>
      <c r="M25" s="129"/>
      <c r="N25" s="129"/>
      <c r="O25" s="129"/>
    </row>
    <row r="26" spans="2:15" ht="22.5">
      <c r="B26" s="526"/>
      <c r="C26" s="545"/>
      <c r="D26" s="545"/>
      <c r="E26" s="545"/>
      <c r="F26" s="545"/>
      <c r="G26" s="545"/>
      <c r="H26" s="545"/>
      <c r="I26" s="545"/>
      <c r="J26" s="545"/>
      <c r="K26" s="545"/>
      <c r="L26" s="129"/>
      <c r="M26" s="129"/>
      <c r="N26" s="129"/>
      <c r="O26" s="129"/>
    </row>
    <row r="27" spans="2:15" s="36" customFormat="1" ht="22.5">
      <c r="B27" s="546" t="s">
        <v>272</v>
      </c>
      <c r="C27" s="547">
        <v>19071</v>
      </c>
      <c r="D27" s="548">
        <v>18161</v>
      </c>
      <c r="E27" s="549">
        <v>5.0117529109139971</v>
      </c>
      <c r="F27" s="547">
        <v>1579</v>
      </c>
      <c r="G27" s="548">
        <v>1651</v>
      </c>
      <c r="H27" s="550">
        <v>-4.3537768564877499</v>
      </c>
      <c r="I27" s="551">
        <v>2434</v>
      </c>
      <c r="J27" s="548">
        <v>4151</v>
      </c>
      <c r="K27" s="550">
        <v>-41.364679387660445</v>
      </c>
      <c r="L27" s="130"/>
      <c r="M27" s="130"/>
      <c r="N27" s="130"/>
      <c r="O27" s="130"/>
    </row>
    <row r="28" spans="2:15" ht="22.5">
      <c r="B28" s="552" t="s">
        <v>141</v>
      </c>
      <c r="C28" s="553">
        <v>327606</v>
      </c>
      <c r="D28" s="554">
        <v>317780</v>
      </c>
      <c r="E28" s="555">
        <v>3.0881555423972382</v>
      </c>
      <c r="F28" s="553">
        <v>12949</v>
      </c>
      <c r="G28" s="556">
        <v>15317</v>
      </c>
      <c r="H28" s="557">
        <v>-15.460335713064804</v>
      </c>
      <c r="I28" s="558">
        <v>7372</v>
      </c>
      <c r="J28" s="554">
        <v>11158</v>
      </c>
      <c r="K28" s="559">
        <v>-33.928724265403453</v>
      </c>
      <c r="L28" s="130"/>
      <c r="M28" s="130"/>
      <c r="N28" s="130"/>
      <c r="O28" s="130"/>
    </row>
    <row r="29" spans="2:15" ht="22.5">
      <c r="B29" s="552" t="s">
        <v>171</v>
      </c>
      <c r="C29" s="560">
        <v>0.108</v>
      </c>
      <c r="D29" s="561">
        <v>0.10100000000000001</v>
      </c>
      <c r="E29" s="555">
        <v>0.7</v>
      </c>
      <c r="F29" s="562"/>
      <c r="G29" s="563"/>
      <c r="H29" s="563"/>
      <c r="I29" s="564">
        <v>0.157</v>
      </c>
      <c r="J29" s="565">
        <v>0.13095293355012519</v>
      </c>
      <c r="K29" s="559">
        <v>2.6</v>
      </c>
      <c r="L29" s="130"/>
      <c r="M29" s="130"/>
      <c r="N29" s="130"/>
      <c r="O29" s="130"/>
    </row>
    <row r="30" spans="2:15" ht="22.5">
      <c r="B30" s="552" t="s">
        <v>242</v>
      </c>
      <c r="C30" s="560">
        <v>0.50736037495140462</v>
      </c>
      <c r="D30" s="561">
        <v>0.50900156108738748</v>
      </c>
      <c r="E30" s="555">
        <v>-0.2</v>
      </c>
      <c r="F30" s="562"/>
      <c r="G30" s="563"/>
      <c r="H30" s="563"/>
      <c r="I30" s="566"/>
      <c r="J30" s="561"/>
      <c r="K30" s="559"/>
      <c r="L30" s="130"/>
      <c r="M30" s="130"/>
      <c r="N30" s="130"/>
      <c r="O30" s="130"/>
    </row>
    <row r="31" spans="2:15" ht="22.5">
      <c r="B31" s="552" t="s">
        <v>118</v>
      </c>
      <c r="C31" s="560">
        <v>5.7588103482342355E-2</v>
      </c>
      <c r="D31" s="565">
        <v>5.9603868043024151E-2</v>
      </c>
      <c r="E31" s="555">
        <v>-0.19999999999999948</v>
      </c>
      <c r="F31" s="560">
        <v>0.80011454054538311</v>
      </c>
      <c r="G31" s="567">
        <v>0.81771503504142207</v>
      </c>
      <c r="H31" s="557">
        <v>-1.7999999999999905</v>
      </c>
      <c r="I31" s="568"/>
      <c r="J31" s="569"/>
      <c r="K31" s="559"/>
    </row>
    <row r="32" spans="2:15" ht="23.25" thickBot="1">
      <c r="B32" s="552" t="s">
        <v>197</v>
      </c>
      <c r="C32" s="570">
        <v>0.47899999999999998</v>
      </c>
      <c r="D32" s="571">
        <v>0.56533957827176073</v>
      </c>
      <c r="E32" s="572">
        <v>-8.9999999999999964</v>
      </c>
      <c r="F32" s="570">
        <v>0.40509035139878424</v>
      </c>
      <c r="G32" s="573">
        <v>0.53073392051588542</v>
      </c>
      <c r="H32" s="556">
        <v>-12.000000000000005</v>
      </c>
      <c r="I32" s="574"/>
      <c r="J32" s="575"/>
      <c r="K32" s="576"/>
    </row>
    <row r="33" spans="2:11" ht="3.75" customHeight="1" thickTop="1" thickBot="1">
      <c r="B33" s="577"/>
      <c r="C33" s="578"/>
      <c r="D33" s="578"/>
      <c r="E33" s="578"/>
      <c r="F33" s="578"/>
      <c r="G33" s="578"/>
      <c r="H33" s="578"/>
      <c r="I33" s="578"/>
      <c r="J33" s="578"/>
      <c r="K33" s="579"/>
    </row>
    <row r="34" spans="2:11" ht="15.75" thickTop="1">
      <c r="B34" s="34"/>
      <c r="D34" s="34"/>
      <c r="E34" s="34"/>
      <c r="F34" s="34"/>
      <c r="G34" s="34"/>
      <c r="H34" s="34"/>
    </row>
    <row r="35" spans="2:11" ht="66" customHeight="1">
      <c r="B35" s="688" t="s">
        <v>361</v>
      </c>
      <c r="C35" s="689"/>
      <c r="D35" s="689"/>
      <c r="E35" s="689"/>
      <c r="F35" s="689"/>
      <c r="G35" s="689"/>
      <c r="H35" s="689"/>
      <c r="I35" s="689"/>
      <c r="J35" s="689"/>
      <c r="K35" s="689"/>
    </row>
    <row r="36" spans="2:11" ht="15.75" customHeight="1">
      <c r="B36" s="34"/>
      <c r="D36" s="34"/>
      <c r="E36" s="34"/>
      <c r="F36" s="34"/>
      <c r="G36" s="34"/>
      <c r="H36" s="34"/>
    </row>
    <row r="37" spans="2:11" ht="32.25" customHeight="1">
      <c r="B37" s="34"/>
      <c r="D37" s="34"/>
      <c r="E37" s="34"/>
      <c r="F37" s="34"/>
      <c r="G37" s="34"/>
      <c r="H37" s="34"/>
    </row>
    <row r="38" spans="2:11">
      <c r="B38" s="34"/>
      <c r="D38" s="34"/>
      <c r="E38" s="34"/>
      <c r="F38" s="34"/>
      <c r="G38" s="34"/>
      <c r="H38" s="34"/>
    </row>
    <row r="39" spans="2:11">
      <c r="B39" s="34"/>
      <c r="D39" s="34"/>
      <c r="E39" s="34"/>
      <c r="F39" s="34"/>
      <c r="G39" s="34"/>
      <c r="H39" s="34"/>
    </row>
    <row r="40" spans="2:11">
      <c r="B40" s="34"/>
      <c r="D40" s="34"/>
      <c r="E40" s="34"/>
      <c r="F40" s="34"/>
      <c r="G40" s="34"/>
      <c r="H40" s="34"/>
    </row>
    <row r="41" spans="2:11">
      <c r="B41" s="34"/>
      <c r="D41" s="34"/>
      <c r="E41" s="34"/>
      <c r="F41" s="34"/>
      <c r="G41" s="34"/>
      <c r="H41" s="34"/>
    </row>
    <row r="42" spans="2:11">
      <c r="B42" s="34"/>
      <c r="D42" s="34"/>
      <c r="E42" s="34"/>
      <c r="F42" s="34"/>
      <c r="G42" s="34"/>
      <c r="H42" s="34"/>
    </row>
    <row r="43" spans="2:11">
      <c r="B43" s="34"/>
      <c r="D43" s="34"/>
      <c r="E43" s="34"/>
      <c r="F43" s="34"/>
      <c r="G43" s="34"/>
      <c r="H43" s="34"/>
    </row>
    <row r="44" spans="2:11">
      <c r="B44" s="34"/>
      <c r="D44" s="34"/>
      <c r="E44" s="34"/>
      <c r="F44" s="34"/>
      <c r="G44" s="34"/>
      <c r="H44" s="34"/>
    </row>
    <row r="45" spans="2:11">
      <c r="B45" s="34"/>
      <c r="D45" s="34"/>
      <c r="E45" s="34"/>
      <c r="F45" s="34"/>
      <c r="G45" s="34"/>
      <c r="H45" s="34"/>
    </row>
    <row r="46" spans="2:11">
      <c r="B46" s="34"/>
      <c r="D46" s="34"/>
      <c r="E46" s="34"/>
      <c r="F46" s="34"/>
      <c r="G46" s="34"/>
      <c r="H46" s="34"/>
    </row>
    <row r="47" spans="2:11">
      <c r="B47" s="34"/>
      <c r="D47" s="34"/>
      <c r="E47" s="34"/>
      <c r="F47" s="34"/>
      <c r="G47" s="34"/>
      <c r="H47" s="34"/>
    </row>
    <row r="48" spans="2:11">
      <c r="B48" s="34"/>
      <c r="D48" s="34"/>
      <c r="E48" s="34"/>
      <c r="F48" s="34"/>
      <c r="G48" s="34"/>
      <c r="H48" s="34"/>
    </row>
    <row r="49" spans="2:8">
      <c r="B49" s="34"/>
      <c r="D49" s="34"/>
      <c r="E49" s="34"/>
      <c r="F49" s="34"/>
      <c r="G49" s="34"/>
      <c r="H49" s="34"/>
    </row>
    <row r="50" spans="2:8">
      <c r="B50" s="34"/>
      <c r="D50" s="34"/>
      <c r="E50" s="34"/>
      <c r="F50" s="34"/>
      <c r="G50" s="34"/>
      <c r="H50" s="34"/>
    </row>
    <row r="51" spans="2:8">
      <c r="B51" s="34"/>
      <c r="D51" s="34"/>
      <c r="E51" s="34"/>
      <c r="F51" s="34"/>
      <c r="G51" s="34"/>
      <c r="H51" s="34"/>
    </row>
    <row r="52" spans="2:8">
      <c r="B52" s="34"/>
      <c r="D52" s="34"/>
      <c r="E52" s="34"/>
      <c r="F52" s="34"/>
      <c r="G52" s="34"/>
      <c r="H52" s="34"/>
    </row>
    <row r="53" spans="2:8">
      <c r="B53" s="34"/>
      <c r="D53" s="34"/>
      <c r="E53" s="34"/>
      <c r="F53" s="34"/>
      <c r="G53" s="34"/>
      <c r="H53" s="34"/>
    </row>
    <row r="54" spans="2:8">
      <c r="B54" s="34"/>
      <c r="D54" s="34"/>
      <c r="E54" s="34"/>
      <c r="F54" s="34"/>
      <c r="G54" s="34"/>
      <c r="H54" s="34"/>
    </row>
    <row r="55" spans="2:8">
      <c r="B55" s="34"/>
      <c r="D55" s="34"/>
      <c r="E55" s="34"/>
      <c r="F55" s="34"/>
      <c r="G55" s="34"/>
      <c r="H55" s="34"/>
    </row>
    <row r="56" spans="2:8">
      <c r="B56" s="34"/>
      <c r="D56" s="34"/>
      <c r="E56" s="34"/>
      <c r="F56" s="34"/>
      <c r="G56" s="34"/>
      <c r="H56" s="34"/>
    </row>
    <row r="57" spans="2:8">
      <c r="B57" s="34"/>
      <c r="D57" s="34"/>
      <c r="E57" s="34"/>
      <c r="F57" s="34"/>
      <c r="G57" s="34"/>
      <c r="H57" s="34"/>
    </row>
    <row r="58" spans="2:8">
      <c r="B58" s="34"/>
      <c r="D58" s="34"/>
      <c r="E58" s="34"/>
      <c r="F58" s="34"/>
      <c r="G58" s="34"/>
      <c r="H58" s="34"/>
    </row>
    <row r="59" spans="2:8">
      <c r="B59" s="34"/>
      <c r="D59" s="34"/>
      <c r="E59" s="34"/>
      <c r="F59" s="34"/>
      <c r="G59" s="34"/>
      <c r="H59" s="34"/>
    </row>
    <row r="60" spans="2:8">
      <c r="B60" s="34"/>
      <c r="D60" s="34"/>
      <c r="E60" s="34"/>
      <c r="F60" s="34"/>
      <c r="G60" s="34"/>
      <c r="H60" s="34"/>
    </row>
    <row r="61" spans="2:8">
      <c r="B61" s="34"/>
      <c r="D61" s="34"/>
      <c r="E61" s="34"/>
      <c r="F61" s="34"/>
      <c r="G61" s="34"/>
      <c r="H61" s="34"/>
    </row>
    <row r="62" spans="2:8">
      <c r="B62" s="34"/>
      <c r="D62" s="34"/>
      <c r="E62" s="34"/>
      <c r="F62" s="34"/>
      <c r="G62" s="34"/>
      <c r="H62" s="34"/>
    </row>
    <row r="63" spans="2:8" ht="52.5" customHeight="1">
      <c r="B63" s="34"/>
      <c r="D63" s="34"/>
      <c r="E63" s="34"/>
      <c r="F63" s="34"/>
      <c r="G63" s="34"/>
      <c r="H63" s="34"/>
    </row>
    <row r="71" spans="1:15" s="37" customFormat="1">
      <c r="A71" s="34"/>
      <c r="H71" s="35"/>
      <c r="K71" s="34"/>
      <c r="L71" s="34"/>
      <c r="M71" s="34"/>
      <c r="N71" s="34"/>
      <c r="O71" s="34"/>
    </row>
    <row r="72" spans="1:15" s="37" customFormat="1">
      <c r="A72" s="34"/>
      <c r="H72" s="35"/>
      <c r="K72" s="34"/>
      <c r="L72" s="34"/>
      <c r="M72" s="34"/>
      <c r="N72" s="34"/>
      <c r="O72" s="34"/>
    </row>
    <row r="73" spans="1:15" s="37" customFormat="1">
      <c r="A73" s="34"/>
      <c r="H73" s="35"/>
      <c r="K73" s="34"/>
      <c r="L73" s="34"/>
      <c r="M73" s="34"/>
      <c r="N73" s="34"/>
      <c r="O73" s="34"/>
    </row>
    <row r="74" spans="1:15" s="37" customFormat="1">
      <c r="A74" s="34"/>
      <c r="H74" s="35"/>
      <c r="K74" s="34"/>
      <c r="L74" s="34"/>
      <c r="M74" s="34"/>
      <c r="N74" s="34"/>
      <c r="O74" s="34"/>
    </row>
    <row r="75" spans="1:15" s="37" customFormat="1">
      <c r="A75" s="34"/>
      <c r="H75" s="35"/>
      <c r="K75" s="34"/>
      <c r="L75" s="34"/>
      <c r="M75" s="34"/>
      <c r="N75" s="34"/>
      <c r="O75" s="34"/>
    </row>
    <row r="76" spans="1:15" s="37" customFormat="1">
      <c r="A76" s="34"/>
      <c r="H76" s="35"/>
      <c r="K76" s="34"/>
      <c r="L76" s="34"/>
      <c r="M76" s="34"/>
      <c r="N76" s="34"/>
      <c r="O76" s="34"/>
    </row>
    <row r="77" spans="1:15" s="37" customFormat="1">
      <c r="A77" s="34"/>
      <c r="H77" s="35"/>
      <c r="K77" s="34"/>
      <c r="L77" s="34"/>
      <c r="M77" s="34"/>
      <c r="N77" s="34"/>
      <c r="O77" s="34"/>
    </row>
    <row r="78" spans="1:15" s="37" customFormat="1">
      <c r="A78" s="34"/>
      <c r="H78" s="35"/>
      <c r="K78" s="34"/>
      <c r="L78" s="34"/>
      <c r="M78" s="34"/>
      <c r="N78" s="34"/>
      <c r="O78" s="34"/>
    </row>
    <row r="79" spans="1:15" s="37" customFormat="1">
      <c r="A79" s="34"/>
      <c r="H79" s="35"/>
      <c r="K79" s="34"/>
      <c r="L79" s="34"/>
      <c r="M79" s="34"/>
      <c r="N79" s="34"/>
      <c r="O79" s="34"/>
    </row>
  </sheetData>
  <mergeCells count="10">
    <mergeCell ref="C5:E5"/>
    <mergeCell ref="F5:H5"/>
    <mergeCell ref="I5:K5"/>
    <mergeCell ref="K6:K7"/>
    <mergeCell ref="B35:K35"/>
    <mergeCell ref="C6:D6"/>
    <mergeCell ref="E6:E7"/>
    <mergeCell ref="F6:G6"/>
    <mergeCell ref="H6:H7"/>
    <mergeCell ref="I6:J6"/>
  </mergeCells>
  <pageMargins left="0.70866141732283472" right="0.70866141732283472" top="0.74803149606299213" bottom="0.74803149606299213" header="0.31496062992125984" footer="0.31496062992125984"/>
  <pageSetup paperSize="9" scale="48" orientation="landscape" verticalDpi="200" r:id="rId1"/>
</worksheet>
</file>

<file path=xl/worksheets/sheet23.xml><?xml version="1.0" encoding="utf-8"?>
<worksheet xmlns="http://schemas.openxmlformats.org/spreadsheetml/2006/main" xmlns:r="http://schemas.openxmlformats.org/officeDocument/2006/relationships">
  <sheetPr>
    <pageSetUpPr fitToPage="1"/>
  </sheetPr>
  <dimension ref="B2:N26"/>
  <sheetViews>
    <sheetView showGridLines="0" zoomScaleNormal="100" workbookViewId="0"/>
  </sheetViews>
  <sheetFormatPr baseColWidth="10" defaultColWidth="14.85546875" defaultRowHeight="15"/>
  <cols>
    <col min="1" max="1" width="7.5703125" style="34" customWidth="1"/>
    <col min="2" max="2" width="56.42578125" style="35" customWidth="1"/>
    <col min="3" max="3" width="12.28515625" style="35" bestFit="1" customWidth="1"/>
    <col min="4" max="5" width="12.140625" style="37" customWidth="1"/>
    <col min="6" max="6" width="10.5703125" style="37" bestFit="1" customWidth="1"/>
    <col min="7" max="7" width="11" style="35" bestFit="1" customWidth="1"/>
    <col min="8" max="9" width="11.28515625" style="37" bestFit="1" customWidth="1"/>
    <col min="10" max="10" width="9.7109375" style="34" bestFit="1" customWidth="1"/>
    <col min="11" max="11" width="11" style="34" bestFit="1" customWidth="1"/>
    <col min="12" max="13" width="9.7109375" style="34" bestFit="1" customWidth="1"/>
    <col min="14" max="14" width="9.140625" style="34" bestFit="1" customWidth="1"/>
    <col min="15" max="18" width="12.5703125" style="34" customWidth="1"/>
    <col min="19" max="19" width="0.5703125" style="34" customWidth="1"/>
    <col min="20" max="16384" width="14.85546875" style="34"/>
  </cols>
  <sheetData>
    <row r="2" spans="2:14" ht="23.25">
      <c r="B2" s="32" t="s">
        <v>198</v>
      </c>
    </row>
    <row r="3" spans="2:14" ht="15.75" thickBot="1">
      <c r="B3" s="33"/>
      <c r="D3" s="34"/>
      <c r="E3" s="34"/>
      <c r="F3" s="34"/>
      <c r="H3" s="34"/>
      <c r="I3" s="34"/>
    </row>
    <row r="4" spans="2:14" ht="3" customHeight="1" thickTop="1" thickBot="1">
      <c r="B4" s="516"/>
      <c r="C4" s="255"/>
      <c r="D4" s="255"/>
      <c r="E4" s="255"/>
      <c r="F4" s="255"/>
      <c r="G4" s="255"/>
      <c r="H4" s="255"/>
      <c r="I4" s="255"/>
      <c r="J4" s="255"/>
      <c r="K4" s="255"/>
      <c r="L4" s="255"/>
      <c r="M4" s="255"/>
      <c r="N4" s="255"/>
    </row>
    <row r="5" spans="2:14" ht="18" thickTop="1">
      <c r="B5" s="583"/>
      <c r="C5" s="692" t="s">
        <v>239</v>
      </c>
      <c r="D5" s="692"/>
      <c r="E5" s="692"/>
      <c r="F5" s="693"/>
      <c r="G5" s="692" t="s">
        <v>326</v>
      </c>
      <c r="H5" s="692"/>
      <c r="I5" s="692"/>
      <c r="J5" s="693"/>
      <c r="K5" s="692" t="s">
        <v>50</v>
      </c>
      <c r="L5" s="692"/>
      <c r="M5" s="692"/>
      <c r="N5" s="693"/>
    </row>
    <row r="6" spans="2:14" ht="18" thickBot="1">
      <c r="B6" s="584" t="s">
        <v>107</v>
      </c>
      <c r="C6" s="306" t="s">
        <v>194</v>
      </c>
      <c r="D6" s="306" t="s">
        <v>211</v>
      </c>
      <c r="E6" s="306" t="s">
        <v>253</v>
      </c>
      <c r="F6" s="585" t="s">
        <v>278</v>
      </c>
      <c r="G6" s="306" t="s">
        <v>194</v>
      </c>
      <c r="H6" s="306" t="s">
        <v>211</v>
      </c>
      <c r="I6" s="306" t="s">
        <v>253</v>
      </c>
      <c r="J6" s="585" t="s">
        <v>278</v>
      </c>
      <c r="K6" s="306" t="s">
        <v>194</v>
      </c>
      <c r="L6" s="306" t="s">
        <v>211</v>
      </c>
      <c r="M6" s="306" t="s">
        <v>253</v>
      </c>
      <c r="N6" s="585" t="s">
        <v>278</v>
      </c>
    </row>
    <row r="7" spans="2:14" ht="17.25">
      <c r="B7" s="594" t="s">
        <v>17</v>
      </c>
      <c r="C7" s="586">
        <v>1082</v>
      </c>
      <c r="D7" s="586">
        <v>1080</v>
      </c>
      <c r="E7" s="586">
        <v>1095</v>
      </c>
      <c r="F7" s="587">
        <v>1130</v>
      </c>
      <c r="G7" s="588">
        <v>-10</v>
      </c>
      <c r="H7" s="588">
        <v>-18</v>
      </c>
      <c r="I7" s="588">
        <v>-21</v>
      </c>
      <c r="J7" s="587">
        <v>-17</v>
      </c>
      <c r="K7" s="588">
        <v>-52</v>
      </c>
      <c r="L7" s="588">
        <v>-41</v>
      </c>
      <c r="M7" s="588">
        <v>-35</v>
      </c>
      <c r="N7" s="587">
        <v>-36</v>
      </c>
    </row>
    <row r="8" spans="2:14" ht="34.5">
      <c r="B8" s="595" t="s">
        <v>262</v>
      </c>
      <c r="C8" s="589">
        <v>27</v>
      </c>
      <c r="D8" s="589">
        <v>36</v>
      </c>
      <c r="E8" s="589">
        <v>63</v>
      </c>
      <c r="F8" s="590">
        <v>33</v>
      </c>
      <c r="G8" s="589">
        <v>3</v>
      </c>
      <c r="H8" s="589">
        <v>6</v>
      </c>
      <c r="I8" s="589">
        <v>2</v>
      </c>
      <c r="J8" s="590">
        <v>7</v>
      </c>
      <c r="K8" s="589">
        <v>107</v>
      </c>
      <c r="L8" s="589">
        <v>221</v>
      </c>
      <c r="M8" s="589">
        <v>85</v>
      </c>
      <c r="N8" s="590">
        <v>238</v>
      </c>
    </row>
    <row r="9" spans="2:14" ht="17.25">
      <c r="B9" s="595" t="s">
        <v>10</v>
      </c>
      <c r="C9" s="589">
        <v>488</v>
      </c>
      <c r="D9" s="589">
        <v>522</v>
      </c>
      <c r="E9" s="589">
        <v>535</v>
      </c>
      <c r="F9" s="590">
        <v>544</v>
      </c>
      <c r="G9" s="589">
        <v>0</v>
      </c>
      <c r="H9" s="589">
        <v>0</v>
      </c>
      <c r="I9" s="589">
        <v>1</v>
      </c>
      <c r="J9" s="590"/>
      <c r="K9" s="589">
        <v>0</v>
      </c>
      <c r="L9" s="589">
        <v>0</v>
      </c>
      <c r="M9" s="589">
        <v>0</v>
      </c>
      <c r="N9" s="590"/>
    </row>
    <row r="10" spans="2:14" ht="34.5">
      <c r="B10" s="595" t="s">
        <v>240</v>
      </c>
      <c r="C10" s="589">
        <v>267</v>
      </c>
      <c r="D10" s="589">
        <v>326</v>
      </c>
      <c r="E10" s="589">
        <v>121</v>
      </c>
      <c r="F10" s="590">
        <v>132</v>
      </c>
      <c r="G10" s="589">
        <v>0</v>
      </c>
      <c r="H10" s="589">
        <v>0</v>
      </c>
      <c r="I10" s="589">
        <v>0</v>
      </c>
      <c r="J10" s="590"/>
      <c r="K10" s="589">
        <v>1</v>
      </c>
      <c r="L10" s="589">
        <v>-1</v>
      </c>
      <c r="M10" s="589">
        <v>4</v>
      </c>
      <c r="N10" s="590">
        <v>-2</v>
      </c>
    </row>
    <row r="11" spans="2:14" ht="34.5">
      <c r="B11" s="595" t="s">
        <v>205</v>
      </c>
      <c r="C11" s="589">
        <v>64</v>
      </c>
      <c r="D11" s="589">
        <v>76</v>
      </c>
      <c r="E11" s="589">
        <v>74</v>
      </c>
      <c r="F11" s="590">
        <v>97</v>
      </c>
      <c r="G11" s="589">
        <v>0</v>
      </c>
      <c r="H11" s="589">
        <v>0</v>
      </c>
      <c r="I11" s="589">
        <v>0</v>
      </c>
      <c r="J11" s="590"/>
      <c r="K11" s="589">
        <v>0</v>
      </c>
      <c r="L11" s="589">
        <v>0</v>
      </c>
      <c r="M11" s="589">
        <v>0</v>
      </c>
      <c r="N11" s="590"/>
    </row>
    <row r="12" spans="2:14" ht="17.25">
      <c r="B12" s="595" t="s">
        <v>206</v>
      </c>
      <c r="C12" s="589">
        <v>34</v>
      </c>
      <c r="D12" s="589">
        <v>-25</v>
      </c>
      <c r="E12" s="589">
        <v>8</v>
      </c>
      <c r="F12" s="590">
        <v>-173</v>
      </c>
      <c r="G12" s="589">
        <v>-89</v>
      </c>
      <c r="H12" s="589">
        <v>-55</v>
      </c>
      <c r="I12" s="589">
        <v>-42</v>
      </c>
      <c r="J12" s="590">
        <v>-65</v>
      </c>
      <c r="K12" s="589">
        <v>0</v>
      </c>
      <c r="L12" s="589">
        <v>0</v>
      </c>
      <c r="M12" s="589">
        <v>0</v>
      </c>
      <c r="N12" s="590"/>
    </row>
    <row r="13" spans="2:14" ht="17.25">
      <c r="B13" s="476" t="s">
        <v>15</v>
      </c>
      <c r="C13" s="324">
        <v>1962</v>
      </c>
      <c r="D13" s="324">
        <v>2015</v>
      </c>
      <c r="E13" s="324">
        <v>1896</v>
      </c>
      <c r="F13" s="591">
        <v>1763</v>
      </c>
      <c r="G13" s="324">
        <v>-96</v>
      </c>
      <c r="H13" s="324">
        <v>-67</v>
      </c>
      <c r="I13" s="324">
        <v>-60</v>
      </c>
      <c r="J13" s="591">
        <v>-75</v>
      </c>
      <c r="K13" s="324">
        <v>56</v>
      </c>
      <c r="L13" s="324">
        <v>179</v>
      </c>
      <c r="M13" s="324">
        <v>54</v>
      </c>
      <c r="N13" s="591">
        <v>200</v>
      </c>
    </row>
    <row r="14" spans="2:14" ht="34.5">
      <c r="B14" s="595" t="s">
        <v>212</v>
      </c>
      <c r="C14" s="589">
        <v>-975</v>
      </c>
      <c r="D14" s="589">
        <v>-969.00099999999998</v>
      </c>
      <c r="E14" s="589">
        <v>-964</v>
      </c>
      <c r="F14" s="590">
        <v>-967</v>
      </c>
      <c r="G14" s="589">
        <v>-27</v>
      </c>
      <c r="H14" s="589">
        <v>-29</v>
      </c>
      <c r="I14" s="589">
        <v>-30</v>
      </c>
      <c r="J14" s="590">
        <v>-30</v>
      </c>
      <c r="K14" s="589">
        <v>-1</v>
      </c>
      <c r="L14" s="589">
        <v>-0.99900000000000011</v>
      </c>
      <c r="M14" s="589">
        <v>-0.99900000000000011</v>
      </c>
      <c r="N14" s="590">
        <v>-1</v>
      </c>
    </row>
    <row r="15" spans="2:14" ht="17.25">
      <c r="B15" s="595" t="s">
        <v>208</v>
      </c>
      <c r="C15" s="589">
        <v>0</v>
      </c>
      <c r="D15" s="589">
        <v>0</v>
      </c>
      <c r="E15" s="589">
        <v>-121</v>
      </c>
      <c r="F15" s="590"/>
      <c r="G15" s="589">
        <v>0</v>
      </c>
      <c r="H15" s="589">
        <v>0</v>
      </c>
      <c r="I15" s="589">
        <v>0</v>
      </c>
      <c r="J15" s="590"/>
      <c r="K15" s="589">
        <v>0</v>
      </c>
      <c r="L15" s="589">
        <v>0</v>
      </c>
      <c r="M15" s="589">
        <v>0</v>
      </c>
      <c r="N15" s="590"/>
    </row>
    <row r="16" spans="2:14" ht="17.25">
      <c r="B16" s="476" t="s">
        <v>14</v>
      </c>
      <c r="C16" s="324">
        <v>987</v>
      </c>
      <c r="D16" s="324">
        <v>1045.999</v>
      </c>
      <c r="E16" s="324">
        <v>810.99900000000002</v>
      </c>
      <c r="F16" s="591">
        <v>796</v>
      </c>
      <c r="G16" s="324">
        <v>-123</v>
      </c>
      <c r="H16" s="324">
        <v>-96</v>
      </c>
      <c r="I16" s="324">
        <v>-90</v>
      </c>
      <c r="J16" s="591">
        <v>-105</v>
      </c>
      <c r="K16" s="324">
        <v>55</v>
      </c>
      <c r="L16" s="324">
        <v>178.001</v>
      </c>
      <c r="M16" s="324">
        <v>53</v>
      </c>
      <c r="N16" s="591">
        <v>199</v>
      </c>
    </row>
    <row r="17" spans="2:14" ht="17.25">
      <c r="B17" s="476" t="s">
        <v>209</v>
      </c>
      <c r="C17" s="324">
        <v>987</v>
      </c>
      <c r="D17" s="324">
        <v>1045.999</v>
      </c>
      <c r="E17" s="324">
        <v>931.99900000000002</v>
      </c>
      <c r="F17" s="591">
        <v>796</v>
      </c>
      <c r="G17" s="324">
        <v>-123</v>
      </c>
      <c r="H17" s="324">
        <v>-96</v>
      </c>
      <c r="I17" s="324">
        <v>-90</v>
      </c>
      <c r="J17" s="591">
        <v>-105</v>
      </c>
      <c r="K17" s="324">
        <v>55</v>
      </c>
      <c r="L17" s="324">
        <v>178.001</v>
      </c>
      <c r="M17" s="324">
        <v>53</v>
      </c>
      <c r="N17" s="591">
        <v>199</v>
      </c>
    </row>
    <row r="18" spans="2:14" ht="34.5">
      <c r="B18" s="595" t="s">
        <v>241</v>
      </c>
      <c r="C18" s="589">
        <v>-224</v>
      </c>
      <c r="D18" s="589">
        <v>-415</v>
      </c>
      <c r="E18" s="589">
        <v>-206</v>
      </c>
      <c r="F18" s="590">
        <v>76</v>
      </c>
      <c r="G18" s="589">
        <v>-22</v>
      </c>
      <c r="H18" s="589">
        <v>-87</v>
      </c>
      <c r="I18" s="589">
        <v>-59</v>
      </c>
      <c r="J18" s="590">
        <v>32</v>
      </c>
      <c r="K18" s="589">
        <v>-164</v>
      </c>
      <c r="L18" s="589">
        <v>0</v>
      </c>
      <c r="M18" s="589">
        <v>0</v>
      </c>
      <c r="N18" s="590"/>
    </row>
    <row r="19" spans="2:14" ht="17.25">
      <c r="B19" s="595" t="s">
        <v>51</v>
      </c>
      <c r="C19" s="589">
        <v>0</v>
      </c>
      <c r="D19" s="589">
        <v>11</v>
      </c>
      <c r="E19" s="589"/>
      <c r="F19" s="590">
        <v>10</v>
      </c>
      <c r="G19" s="589">
        <v>-53</v>
      </c>
      <c r="H19" s="589">
        <v>-114</v>
      </c>
      <c r="I19" s="589">
        <v>-83</v>
      </c>
      <c r="J19" s="590">
        <v>-784</v>
      </c>
      <c r="K19" s="589">
        <v>-80</v>
      </c>
      <c r="L19" s="589">
        <v>-11</v>
      </c>
      <c r="M19" s="589">
        <v>0</v>
      </c>
      <c r="N19" s="590"/>
    </row>
    <row r="20" spans="2:14" ht="17.25">
      <c r="B20" s="476" t="s">
        <v>18</v>
      </c>
      <c r="C20" s="324">
        <v>763</v>
      </c>
      <c r="D20" s="324">
        <v>641.99900000000002</v>
      </c>
      <c r="E20" s="324">
        <v>605</v>
      </c>
      <c r="F20" s="591">
        <v>882</v>
      </c>
      <c r="G20" s="324">
        <v>-198</v>
      </c>
      <c r="H20" s="324">
        <v>-297</v>
      </c>
      <c r="I20" s="324">
        <v>-232</v>
      </c>
      <c r="J20" s="591">
        <v>-857</v>
      </c>
      <c r="K20" s="324">
        <v>-189</v>
      </c>
      <c r="L20" s="324">
        <v>167.001</v>
      </c>
      <c r="M20" s="324">
        <v>53</v>
      </c>
      <c r="N20" s="591">
        <v>199</v>
      </c>
    </row>
    <row r="21" spans="2:14" ht="17.25">
      <c r="B21" s="595" t="s">
        <v>37</v>
      </c>
      <c r="C21" s="589">
        <v>-217</v>
      </c>
      <c r="D21" s="589">
        <v>-238</v>
      </c>
      <c r="E21" s="589">
        <v>-170</v>
      </c>
      <c r="F21" s="590">
        <v>-279</v>
      </c>
      <c r="G21" s="589">
        <v>54</v>
      </c>
      <c r="H21" s="589">
        <v>86</v>
      </c>
      <c r="I21" s="589">
        <v>70</v>
      </c>
      <c r="J21" s="590">
        <v>249</v>
      </c>
      <c r="K21" s="589">
        <v>62</v>
      </c>
      <c r="L21" s="589">
        <v>10</v>
      </c>
      <c r="M21" s="589">
        <v>10</v>
      </c>
      <c r="N21" s="590">
        <v>-119</v>
      </c>
    </row>
    <row r="22" spans="2:14" ht="17.25">
      <c r="B22" s="596" t="s">
        <v>36</v>
      </c>
      <c r="C22" s="592">
        <v>546</v>
      </c>
      <c r="D22" s="592">
        <v>403.99900000000002</v>
      </c>
      <c r="E22" s="592">
        <v>435</v>
      </c>
      <c r="F22" s="593">
        <v>603</v>
      </c>
      <c r="G22" s="592">
        <v>-144</v>
      </c>
      <c r="H22" s="592">
        <v>-211</v>
      </c>
      <c r="I22" s="592">
        <v>-162</v>
      </c>
      <c r="J22" s="593">
        <v>-608</v>
      </c>
      <c r="K22" s="592">
        <v>-127</v>
      </c>
      <c r="L22" s="592">
        <v>177.001</v>
      </c>
      <c r="M22" s="592">
        <v>63.000999999999998</v>
      </c>
      <c r="N22" s="593">
        <v>80</v>
      </c>
    </row>
    <row r="23" spans="2:14" ht="17.25">
      <c r="B23" s="595" t="s">
        <v>155</v>
      </c>
      <c r="C23" s="589">
        <v>2</v>
      </c>
      <c r="D23" s="589">
        <v>5</v>
      </c>
      <c r="E23" s="589">
        <v>4</v>
      </c>
      <c r="F23" s="590">
        <v>-2</v>
      </c>
      <c r="G23" s="589">
        <v>0</v>
      </c>
      <c r="H23" s="589">
        <v>0</v>
      </c>
      <c r="I23" s="589"/>
      <c r="J23" s="590"/>
      <c r="K23" s="589">
        <v>0</v>
      </c>
      <c r="L23" s="589">
        <v>0</v>
      </c>
      <c r="M23" s="589"/>
      <c r="N23" s="590"/>
    </row>
    <row r="24" spans="2:14" ht="17.25">
      <c r="B24" s="596" t="s">
        <v>35</v>
      </c>
      <c r="C24" s="592">
        <v>544</v>
      </c>
      <c r="D24" s="592">
        <v>398.99900000000002</v>
      </c>
      <c r="E24" s="592">
        <v>431</v>
      </c>
      <c r="F24" s="593">
        <v>605</v>
      </c>
      <c r="G24" s="592">
        <v>-144</v>
      </c>
      <c r="H24" s="592">
        <v>-211</v>
      </c>
      <c r="I24" s="592">
        <v>-162</v>
      </c>
      <c r="J24" s="593">
        <v>-608</v>
      </c>
      <c r="K24" s="592">
        <v>-127</v>
      </c>
      <c r="L24" s="592">
        <v>177.001</v>
      </c>
      <c r="M24" s="592">
        <v>63.000999999999998</v>
      </c>
      <c r="N24" s="593">
        <v>80</v>
      </c>
    </row>
    <row r="25" spans="2:14">
      <c r="B25" s="688"/>
      <c r="C25" s="688"/>
      <c r="D25" s="688"/>
      <c r="E25" s="688"/>
      <c r="F25" s="688"/>
      <c r="G25" s="688"/>
      <c r="H25" s="688"/>
      <c r="I25" s="688"/>
      <c r="J25" s="688"/>
      <c r="K25" s="688"/>
      <c r="L25" s="688"/>
      <c r="M25" s="688"/>
      <c r="N25" s="688"/>
    </row>
    <row r="26" spans="2:14" ht="93.75" customHeight="1">
      <c r="B26" s="688" t="s">
        <v>361</v>
      </c>
      <c r="C26" s="688"/>
      <c r="D26" s="688"/>
      <c r="E26" s="688"/>
      <c r="F26" s="688"/>
      <c r="G26" s="688"/>
      <c r="H26" s="688"/>
      <c r="I26" s="688"/>
      <c r="J26" s="688"/>
      <c r="K26" s="688"/>
      <c r="L26" s="688"/>
      <c r="M26" s="688"/>
      <c r="N26" s="688"/>
    </row>
  </sheetData>
  <mergeCells count="5">
    <mergeCell ref="B26:N26"/>
    <mergeCell ref="B25:N25"/>
    <mergeCell ref="C5:F5"/>
    <mergeCell ref="G5:J5"/>
    <mergeCell ref="K5:N5"/>
  </mergeCells>
  <pageMargins left="0.70866141732283472" right="0.70866141732283472" top="0.74803149606299213" bottom="0.74803149606299213" header="0.31496062992125984" footer="0.31496062992125984"/>
  <pageSetup paperSize="9" scale="69" orientation="landscape" r:id="rId1"/>
  <colBreaks count="1" manualBreakCount="1">
    <brk id="4" max="25" man="1"/>
  </colBreaks>
</worksheet>
</file>

<file path=xl/worksheets/sheet24.xml><?xml version="1.0" encoding="utf-8"?>
<worksheet xmlns="http://schemas.openxmlformats.org/spreadsheetml/2006/main" xmlns:r="http://schemas.openxmlformats.org/officeDocument/2006/relationships">
  <dimension ref="B2:E17"/>
  <sheetViews>
    <sheetView showGridLines="0" zoomScaleNormal="100" workbookViewId="0"/>
  </sheetViews>
  <sheetFormatPr baseColWidth="10" defaultRowHeight="12.75"/>
  <cols>
    <col min="1" max="1" width="7.5703125" customWidth="1"/>
    <col min="2" max="2" width="62.7109375" bestFit="1" customWidth="1"/>
    <col min="3" max="3" width="17.7109375" bestFit="1" customWidth="1"/>
    <col min="4" max="4" width="17.28515625" bestFit="1" customWidth="1"/>
    <col min="5" max="5" width="16.85546875" bestFit="1" customWidth="1"/>
  </cols>
  <sheetData>
    <row r="2" spans="2:5" ht="24" thickBot="1">
      <c r="B2" s="32" t="s">
        <v>250</v>
      </c>
      <c r="C2" s="34"/>
      <c r="D2" s="35"/>
      <c r="E2" s="37"/>
    </row>
    <row r="3" spans="2:5" ht="3" customHeight="1" thickTop="1" thickBot="1">
      <c r="B3" s="165"/>
      <c r="C3" s="167"/>
      <c r="D3" s="597"/>
      <c r="E3" s="167"/>
    </row>
    <row r="4" spans="2:5" ht="16.5" customHeight="1" thickTop="1" thickBot="1">
      <c r="B4" s="478" t="s">
        <v>107</v>
      </c>
      <c r="C4" s="598" t="s">
        <v>304</v>
      </c>
      <c r="D4" s="598" t="s">
        <v>254</v>
      </c>
      <c r="E4" s="598" t="s">
        <v>159</v>
      </c>
    </row>
    <row r="5" spans="2:5" ht="17.25">
      <c r="B5" s="599" t="s">
        <v>327</v>
      </c>
      <c r="C5" s="600">
        <v>12949</v>
      </c>
      <c r="D5" s="601">
        <v>13953</v>
      </c>
      <c r="E5" s="601">
        <v>15317</v>
      </c>
    </row>
    <row r="6" spans="2:5" ht="17.25">
      <c r="B6" s="367" t="s">
        <v>328</v>
      </c>
      <c r="C6" s="602">
        <v>1906</v>
      </c>
      <c r="D6" s="603">
        <v>2092</v>
      </c>
      <c r="E6" s="603">
        <v>2906</v>
      </c>
    </row>
    <row r="7" spans="2:5" ht="17.25">
      <c r="B7" s="369" t="s">
        <v>329</v>
      </c>
      <c r="C7" s="602">
        <v>2887</v>
      </c>
      <c r="D7" s="603">
        <v>3355</v>
      </c>
      <c r="E7" s="603">
        <v>5143</v>
      </c>
    </row>
    <row r="8" spans="2:5" ht="17.25">
      <c r="B8" s="369" t="s">
        <v>4</v>
      </c>
      <c r="C8" s="602">
        <v>-981</v>
      </c>
      <c r="D8" s="603">
        <v>-1263</v>
      </c>
      <c r="E8" s="603">
        <v>-2237</v>
      </c>
    </row>
    <row r="9" spans="2:5" ht="17.25">
      <c r="B9" s="367" t="s">
        <v>330</v>
      </c>
      <c r="C9" s="602">
        <v>6256</v>
      </c>
      <c r="D9" s="603">
        <v>7071</v>
      </c>
      <c r="E9" s="603">
        <v>7259</v>
      </c>
    </row>
    <row r="10" spans="2:5" ht="17.25">
      <c r="B10" s="367" t="s">
        <v>331</v>
      </c>
      <c r="C10" s="602">
        <v>3078</v>
      </c>
      <c r="D10" s="603">
        <v>3122</v>
      </c>
      <c r="E10" s="603">
        <v>2966</v>
      </c>
    </row>
    <row r="11" spans="2:5" ht="17.25">
      <c r="B11" s="367" t="s">
        <v>332</v>
      </c>
      <c r="C11" s="602">
        <v>1709</v>
      </c>
      <c r="D11" s="603">
        <v>1668</v>
      </c>
      <c r="E11" s="603">
        <v>2186</v>
      </c>
    </row>
    <row r="12" spans="2:5" ht="17.25">
      <c r="B12" s="213" t="s">
        <v>3</v>
      </c>
      <c r="C12" s="604">
        <v>12949</v>
      </c>
      <c r="D12" s="605">
        <v>13953</v>
      </c>
      <c r="E12" s="605">
        <v>15317</v>
      </c>
    </row>
    <row r="13" spans="2:5" ht="17.25">
      <c r="B13" s="367" t="s">
        <v>333</v>
      </c>
      <c r="C13" s="602">
        <v>385</v>
      </c>
      <c r="D13" s="603">
        <v>448</v>
      </c>
      <c r="E13" s="603">
        <v>638</v>
      </c>
    </row>
    <row r="14" spans="2:5" ht="17.25">
      <c r="B14" s="367" t="s">
        <v>334</v>
      </c>
      <c r="C14" s="602">
        <v>10966</v>
      </c>
      <c r="D14" s="603">
        <v>11889</v>
      </c>
      <c r="E14" s="603">
        <v>13144</v>
      </c>
    </row>
    <row r="15" spans="2:5" ht="18" thickBot="1">
      <c r="B15" s="367" t="s">
        <v>335</v>
      </c>
      <c r="C15" s="602">
        <v>1598</v>
      </c>
      <c r="D15" s="603">
        <v>1616</v>
      </c>
      <c r="E15" s="603">
        <v>1535</v>
      </c>
    </row>
    <row r="16" spans="2:5" ht="3" customHeight="1" thickTop="1" thickBot="1">
      <c r="B16" s="165"/>
      <c r="C16" s="167"/>
      <c r="D16" s="597"/>
      <c r="E16" s="167"/>
    </row>
    <row r="17" ht="13.5" thickTop="1"/>
  </sheetData>
  <pageMargins left="0.70866141732283472" right="0.70866141732283472" top="0.74803149606299213" bottom="0.74803149606299213" header="0.31496062992125984" footer="0.31496062992125984"/>
  <pageSetup paperSize="9" scale="96" orientation="landscape" r:id="rId1"/>
</worksheet>
</file>

<file path=xl/worksheets/sheet25.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width="162.85546875" customWidth="1"/>
  </cols>
  <sheetData>
    <row r="1" spans="1:1" ht="409.5" customHeight="1">
      <c r="A1" s="128" t="s">
        <v>340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Q114"/>
  <sheetViews>
    <sheetView showGridLines="0" zoomScaleNormal="100" workbookViewId="0"/>
  </sheetViews>
  <sheetFormatPr baseColWidth="10" defaultColWidth="2" defaultRowHeight="18.75"/>
  <cols>
    <col min="1" max="1" width="73.140625" style="134" bestFit="1" customWidth="1"/>
    <col min="2" max="6" width="17.85546875" style="134" customWidth="1"/>
    <col min="7" max="8" width="14.42578125" style="134" customWidth="1"/>
    <col min="9" max="9" width="22.7109375" style="134" bestFit="1" customWidth="1"/>
    <col min="10" max="10" width="14.42578125" style="134" customWidth="1"/>
    <col min="11" max="11" width="15.5703125" style="134" bestFit="1" customWidth="1"/>
    <col min="12" max="231" width="14.42578125" style="134" customWidth="1"/>
    <col min="232" max="232" width="1.5703125" style="134" customWidth="1"/>
    <col min="233" max="234" width="0" style="134" hidden="1" customWidth="1"/>
    <col min="235" max="235" width="5.5703125" style="134" customWidth="1"/>
    <col min="236" max="236" width="1.5703125" style="134" customWidth="1"/>
    <col min="237" max="237" width="13.5703125" style="134" customWidth="1"/>
    <col min="238" max="238" width="15" style="134" customWidth="1"/>
    <col min="239" max="239" width="90.7109375" style="134" customWidth="1"/>
    <col min="240" max="240" width="29" style="134" customWidth="1"/>
    <col min="241" max="241" width="1.7109375" style="134" customWidth="1"/>
    <col min="242" max="242" width="29" style="134" customWidth="1"/>
    <col min="243" max="243" width="2" style="134" customWidth="1"/>
    <col min="244" max="244" width="0" style="134" hidden="1" customWidth="1"/>
    <col min="245" max="245" width="29" style="134" customWidth="1"/>
    <col min="246" max="246" width="2" style="134" customWidth="1"/>
    <col min="247" max="247" width="0" style="134" hidden="1" customWidth="1"/>
    <col min="248" max="248" width="29" style="134" customWidth="1"/>
    <col min="249" max="249" width="2" style="134" customWidth="1"/>
    <col min="250" max="250" width="29" style="134" customWidth="1"/>
    <col min="251" max="16384" width="2" style="134"/>
  </cols>
  <sheetData>
    <row r="1" spans="1:251">
      <c r="A1" s="131" t="s">
        <v>144</v>
      </c>
      <c r="B1" s="132"/>
      <c r="C1" s="132"/>
      <c r="D1" s="132"/>
      <c r="E1" s="132"/>
      <c r="F1" s="132"/>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row>
    <row r="2" spans="1:251" ht="19.5" thickBot="1">
      <c r="A2" s="135"/>
      <c r="B2" s="132"/>
      <c r="C2" s="136"/>
      <c r="D2" s="137"/>
      <c r="E2" s="137"/>
      <c r="F2" s="137"/>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row>
    <row r="3" spans="1:251" ht="3" customHeight="1" thickTop="1" thickBot="1">
      <c r="A3" s="165"/>
      <c r="B3" s="166"/>
      <c r="C3" s="166"/>
      <c r="D3" s="166"/>
      <c r="E3" s="166"/>
      <c r="F3" s="167"/>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row>
    <row r="4" spans="1:251" ht="19.5" thickTop="1">
      <c r="A4" s="168"/>
      <c r="B4" s="644" t="s">
        <v>277</v>
      </c>
      <c r="C4" s="644"/>
      <c r="D4" s="644" t="s">
        <v>192</v>
      </c>
      <c r="E4" s="168"/>
      <c r="F4" s="644" t="s">
        <v>193</v>
      </c>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row>
    <row r="5" spans="1:251" ht="19.5" thickBot="1">
      <c r="A5" s="169" t="s">
        <v>107</v>
      </c>
      <c r="B5" s="170">
        <v>2016</v>
      </c>
      <c r="C5" s="170">
        <v>2015</v>
      </c>
      <c r="D5" s="645"/>
      <c r="E5" s="170" t="s">
        <v>278</v>
      </c>
      <c r="F5" s="645"/>
    </row>
    <row r="6" spans="1:251" s="138" customFormat="1">
      <c r="A6" s="171" t="s">
        <v>108</v>
      </c>
      <c r="B6" s="171"/>
      <c r="C6" s="171"/>
      <c r="D6" s="171"/>
      <c r="E6" s="171"/>
      <c r="F6" s="171"/>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spans="1:251">
      <c r="A7" s="91" t="s">
        <v>17</v>
      </c>
      <c r="B7" s="172">
        <v>4157</v>
      </c>
      <c r="C7" s="173">
        <v>4353</v>
      </c>
      <c r="D7" s="174">
        <v>-4.4999999999999998E-2</v>
      </c>
      <c r="E7" s="175">
        <v>1077</v>
      </c>
      <c r="F7" s="174">
        <v>3.5000000000000003E-2</v>
      </c>
    </row>
    <row r="8" spans="1:251">
      <c r="A8" s="91" t="s">
        <v>10</v>
      </c>
      <c r="B8" s="172">
        <v>2090</v>
      </c>
      <c r="C8" s="173">
        <v>2115</v>
      </c>
      <c r="D8" s="174">
        <v>-1.2E-2</v>
      </c>
      <c r="E8" s="175">
        <v>544</v>
      </c>
      <c r="F8" s="174">
        <v>1.6E-2</v>
      </c>
      <c r="H8" s="139"/>
    </row>
    <row r="9" spans="1:251">
      <c r="A9" s="91" t="s">
        <v>15</v>
      </c>
      <c r="B9" s="172">
        <v>7827</v>
      </c>
      <c r="C9" s="173">
        <v>7824</v>
      </c>
      <c r="D9" s="174">
        <v>1.0000000000000001E-5</v>
      </c>
      <c r="E9" s="175">
        <v>1888</v>
      </c>
      <c r="F9" s="174">
        <v>-1E-3</v>
      </c>
      <c r="H9" s="139"/>
    </row>
    <row r="10" spans="1:251">
      <c r="A10" s="91" t="s">
        <v>207</v>
      </c>
      <c r="B10" s="172">
        <v>-3995</v>
      </c>
      <c r="C10" s="173">
        <v>-4063</v>
      </c>
      <c r="D10" s="174">
        <v>-1.7000000000000001E-2</v>
      </c>
      <c r="E10" s="175">
        <v>-998</v>
      </c>
      <c r="F10" s="174">
        <v>2E-3</v>
      </c>
      <c r="H10" s="139"/>
    </row>
    <row r="11" spans="1:251">
      <c r="A11" s="91" t="s">
        <v>209</v>
      </c>
      <c r="B11" s="172">
        <v>3832</v>
      </c>
      <c r="C11" s="173">
        <v>3761</v>
      </c>
      <c r="D11" s="174">
        <v>1.9E-2</v>
      </c>
      <c r="E11" s="175">
        <v>890</v>
      </c>
      <c r="F11" s="174">
        <v>-4.0000000000000001E-3</v>
      </c>
      <c r="H11" s="139"/>
    </row>
    <row r="12" spans="1:251">
      <c r="A12" s="91" t="s">
        <v>14</v>
      </c>
      <c r="B12" s="172">
        <v>3711</v>
      </c>
      <c r="C12" s="173">
        <v>3218</v>
      </c>
      <c r="D12" s="174">
        <v>0.153</v>
      </c>
      <c r="E12" s="175">
        <v>890</v>
      </c>
      <c r="F12" s="174">
        <v>0.151</v>
      </c>
      <c r="H12" s="139"/>
    </row>
    <row r="13" spans="1:251">
      <c r="A13" s="91" t="s">
        <v>18</v>
      </c>
      <c r="B13" s="172">
        <v>1538</v>
      </c>
      <c r="C13" s="173">
        <v>638</v>
      </c>
      <c r="D13" s="174">
        <v>1.41</v>
      </c>
      <c r="E13" s="175">
        <v>224</v>
      </c>
      <c r="F13" s="174">
        <v>-0.47299999999999998</v>
      </c>
      <c r="H13" s="139"/>
    </row>
    <row r="14" spans="1:251" ht="19.5" thickBot="1">
      <c r="A14" s="91" t="s">
        <v>35</v>
      </c>
      <c r="B14" s="172">
        <v>1047</v>
      </c>
      <c r="C14" s="173">
        <v>814</v>
      </c>
      <c r="D14" s="174">
        <v>0.28600000000000003</v>
      </c>
      <c r="E14" s="175">
        <v>77</v>
      </c>
      <c r="F14" s="174">
        <v>-0.76900000000000002</v>
      </c>
      <c r="H14" s="139"/>
    </row>
    <row r="15" spans="1:251" ht="3" customHeight="1" thickTop="1" thickBot="1">
      <c r="A15" s="165"/>
      <c r="B15" s="166"/>
      <c r="C15" s="166"/>
      <c r="D15" s="166"/>
      <c r="E15" s="166"/>
      <c r="F15" s="167"/>
      <c r="H15" s="139"/>
    </row>
    <row r="16" spans="1:251" ht="20.25" thickTop="1" thickBot="1">
      <c r="A16" s="91"/>
      <c r="B16" s="91"/>
      <c r="C16" s="91"/>
      <c r="D16" s="91"/>
      <c r="E16" s="91"/>
      <c r="F16" s="91"/>
    </row>
    <row r="17" spans="1:251" s="138" customFormat="1" ht="3" customHeight="1" thickTop="1" thickBot="1">
      <c r="A17" s="165"/>
      <c r="B17" s="166"/>
      <c r="C17" s="166"/>
      <c r="D17" s="166"/>
      <c r="E17" s="166"/>
      <c r="F17" s="167"/>
      <c r="G17" s="134"/>
      <c r="H17" s="134"/>
      <c r="I17" s="134"/>
      <c r="J17" s="134"/>
      <c r="K17" s="134"/>
      <c r="L17" s="134"/>
      <c r="M17" s="134"/>
      <c r="N17" s="140"/>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spans="1:251" ht="33" thickTop="1" thickBot="1">
      <c r="A18" s="169" t="s">
        <v>107</v>
      </c>
      <c r="B18" s="176" t="s">
        <v>279</v>
      </c>
      <c r="C18" s="177" t="s">
        <v>280</v>
      </c>
      <c r="D18" s="177" t="s">
        <v>281</v>
      </c>
      <c r="E18" s="178" t="s">
        <v>193</v>
      </c>
      <c r="F18" s="178" t="s">
        <v>143</v>
      </c>
    </row>
    <row r="19" spans="1:251">
      <c r="A19" s="171" t="s">
        <v>109</v>
      </c>
      <c r="B19" s="171"/>
      <c r="C19" s="171"/>
      <c r="D19" s="171"/>
      <c r="E19" s="171"/>
      <c r="F19" s="171"/>
    </row>
    <row r="20" spans="1:251">
      <c r="A20" s="91" t="s">
        <v>19</v>
      </c>
      <c r="B20" s="179">
        <v>347927</v>
      </c>
      <c r="C20" s="180">
        <v>342863</v>
      </c>
      <c r="D20" s="180">
        <v>344255</v>
      </c>
      <c r="E20" s="181">
        <v>1.4769747683477163E-2</v>
      </c>
      <c r="F20" s="181">
        <v>1.0666511742748908E-2</v>
      </c>
    </row>
    <row r="21" spans="1:251">
      <c r="A21" s="91" t="s">
        <v>6</v>
      </c>
      <c r="B21" s="179">
        <v>23556</v>
      </c>
      <c r="C21" s="180">
        <v>23555</v>
      </c>
      <c r="D21" s="180">
        <v>25205</v>
      </c>
      <c r="E21" s="181">
        <v>4.245383145828896E-5</v>
      </c>
      <c r="F21" s="181">
        <v>-6.542352707796073E-2</v>
      </c>
      <c r="H21" s="141"/>
      <c r="I21" s="139"/>
    </row>
    <row r="22" spans="1:251">
      <c r="A22" s="91" t="s">
        <v>34</v>
      </c>
      <c r="B22" s="179">
        <v>303895</v>
      </c>
      <c r="C22" s="180">
        <v>299673</v>
      </c>
      <c r="D22" s="180">
        <v>296599</v>
      </c>
      <c r="E22" s="181">
        <v>1.408869000543933E-2</v>
      </c>
      <c r="F22" s="181">
        <v>2.4598869180273653E-2</v>
      </c>
    </row>
    <row r="23" spans="1:251">
      <c r="A23" s="91" t="s">
        <v>232</v>
      </c>
      <c r="B23" s="179">
        <v>204857</v>
      </c>
      <c r="C23" s="180">
        <v>205100</v>
      </c>
      <c r="D23" s="180">
        <v>206437</v>
      </c>
      <c r="E23" s="181">
        <v>-1.1847879083374258E-3</v>
      </c>
      <c r="F23" s="181">
        <v>-7.6536667360986854E-3</v>
      </c>
    </row>
    <row r="24" spans="1:251" s="138" customFormat="1">
      <c r="A24" s="182" t="s">
        <v>282</v>
      </c>
      <c r="B24" s="183"/>
      <c r="C24" s="183"/>
      <c r="D24" s="183"/>
      <c r="E24" s="183"/>
      <c r="F24" s="183"/>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spans="1:251" s="142" customFormat="1">
      <c r="A25" s="91" t="s">
        <v>263</v>
      </c>
      <c r="B25" s="184">
        <v>0.52600000000000002</v>
      </c>
      <c r="C25" s="181">
        <v>0.54900000000000004</v>
      </c>
      <c r="D25" s="181">
        <v>0.58899999999999997</v>
      </c>
      <c r="E25" s="185">
        <v>-2.300000000000002</v>
      </c>
      <c r="F25" s="185">
        <v>-6.2999999999999945</v>
      </c>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spans="1:251">
      <c r="A26" s="91" t="s">
        <v>242</v>
      </c>
      <c r="B26" s="184">
        <v>0.51</v>
      </c>
      <c r="C26" s="181">
        <v>0.53300000000000003</v>
      </c>
      <c r="D26" s="181">
        <v>0.51900000000000002</v>
      </c>
      <c r="E26" s="185">
        <v>-2.300000000000002</v>
      </c>
      <c r="F26" s="185">
        <v>-0.9000000000000008</v>
      </c>
    </row>
    <row r="27" spans="1:251">
      <c r="A27" s="91" t="s">
        <v>264</v>
      </c>
      <c r="B27" s="186">
        <v>4.4999999999999998E-2</v>
      </c>
      <c r="C27" s="181">
        <v>3.6999999999999998E-2</v>
      </c>
      <c r="D27" s="181">
        <v>3.4000000000000002E-2</v>
      </c>
      <c r="E27" s="185">
        <v>0.8</v>
      </c>
      <c r="F27" s="185">
        <v>1.0999999999999996</v>
      </c>
    </row>
    <row r="28" spans="1:251">
      <c r="A28" s="91" t="s">
        <v>265</v>
      </c>
      <c r="B28" s="186">
        <v>5.6000000000000001E-2</v>
      </c>
      <c r="C28" s="181">
        <v>4.5999999999999999E-2</v>
      </c>
      <c r="D28" s="181">
        <v>4.2999999999999997E-2</v>
      </c>
      <c r="E28" s="185">
        <v>1.0000000000000002</v>
      </c>
      <c r="F28" s="185">
        <v>1.3000000000000005</v>
      </c>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row>
    <row r="29" spans="1:251">
      <c r="A29" s="91" t="s">
        <v>266</v>
      </c>
      <c r="B29" s="186">
        <v>3.0000000000000001E-3</v>
      </c>
      <c r="C29" s="181">
        <v>3.0000000000000001E-3</v>
      </c>
      <c r="D29" s="181">
        <v>2E-3</v>
      </c>
      <c r="E29" s="185">
        <v>0</v>
      </c>
      <c r="F29" s="185">
        <v>0.1</v>
      </c>
    </row>
    <row r="30" spans="1:251">
      <c r="A30" s="91" t="s">
        <v>267</v>
      </c>
      <c r="B30" s="186">
        <v>8.0000000000000002E-3</v>
      </c>
      <c r="C30" s="181">
        <v>6.0000000000000001E-3</v>
      </c>
      <c r="D30" s="181">
        <v>6.0000000000000001E-3</v>
      </c>
      <c r="E30" s="185">
        <v>0.2</v>
      </c>
      <c r="F30" s="185">
        <v>0.2</v>
      </c>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c r="ID30" s="142"/>
      <c r="IE30" s="142"/>
      <c r="IF30" s="142"/>
      <c r="IG30" s="142"/>
      <c r="IH30" s="142"/>
      <c r="II30" s="142"/>
      <c r="IJ30" s="142"/>
      <c r="IK30" s="142"/>
      <c r="IL30" s="142"/>
      <c r="IM30" s="142"/>
      <c r="IN30" s="142"/>
      <c r="IO30" s="142"/>
      <c r="IP30" s="142"/>
      <c r="IQ30" s="142"/>
    </row>
    <row r="31" spans="1:251">
      <c r="A31" s="182" t="s">
        <v>110</v>
      </c>
      <c r="B31" s="183"/>
      <c r="C31" s="183"/>
      <c r="D31" s="183"/>
      <c r="E31" s="183"/>
      <c r="F31" s="183"/>
    </row>
    <row r="32" spans="1:251">
      <c r="A32" s="91" t="s">
        <v>79</v>
      </c>
      <c r="B32" s="179">
        <v>14754</v>
      </c>
      <c r="C32" s="180">
        <v>15199</v>
      </c>
      <c r="D32" s="180">
        <v>17100</v>
      </c>
      <c r="E32" s="180">
        <v>-445</v>
      </c>
      <c r="F32" s="180">
        <v>-2346</v>
      </c>
    </row>
    <row r="33" spans="1:251" s="138" customFormat="1">
      <c r="A33" s="91" t="s">
        <v>118</v>
      </c>
      <c r="B33" s="184">
        <v>6.9000000000000006E-2</v>
      </c>
      <c r="C33" s="181">
        <v>7.0999999999999994E-2</v>
      </c>
      <c r="D33" s="181">
        <v>7.9000000000000001E-2</v>
      </c>
      <c r="E33" s="187">
        <v>-0.19999999999999879</v>
      </c>
      <c r="F33" s="187">
        <v>-0.99999999999999956</v>
      </c>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row>
    <row r="34" spans="1:251" s="143" customFormat="1">
      <c r="A34" s="91" t="s">
        <v>243</v>
      </c>
      <c r="B34" s="184">
        <v>5.9400000000000001E-2</v>
      </c>
      <c r="C34" s="181">
        <v>0.06</v>
      </c>
      <c r="D34" s="181">
        <v>6.2E-2</v>
      </c>
      <c r="E34" s="187">
        <v>-5.9999999999999637E-2</v>
      </c>
      <c r="F34" s="187">
        <v>-0.25999999999999979</v>
      </c>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row>
    <row r="35" spans="1:251">
      <c r="A35" s="91" t="s">
        <v>342</v>
      </c>
      <c r="B35" s="188">
        <v>4.5999999999999999E-3</v>
      </c>
      <c r="C35" s="189">
        <v>4.1999999999999997E-3</v>
      </c>
      <c r="D35" s="189">
        <v>7.3000000000000001E-3</v>
      </c>
      <c r="E35" s="190">
        <v>4.0000000000000022E-2</v>
      </c>
      <c r="F35" s="190">
        <v>-0.27</v>
      </c>
      <c r="I35" s="142"/>
      <c r="J35" s="142"/>
    </row>
    <row r="36" spans="1:251">
      <c r="A36" s="91" t="s">
        <v>125</v>
      </c>
      <c r="B36" s="179">
        <v>6880</v>
      </c>
      <c r="C36" s="180">
        <v>7934</v>
      </c>
      <c r="D36" s="180">
        <v>9512</v>
      </c>
      <c r="E36" s="180">
        <v>-1054</v>
      </c>
      <c r="F36" s="180">
        <v>-2632</v>
      </c>
      <c r="G36" s="144"/>
      <c r="I36" s="142"/>
      <c r="J36" s="145"/>
      <c r="K36" s="146"/>
      <c r="L36" s="147"/>
    </row>
    <row r="37" spans="1:251">
      <c r="A37" s="91" t="s">
        <v>119</v>
      </c>
      <c r="B37" s="191">
        <v>0.47</v>
      </c>
      <c r="C37" s="192">
        <v>0.52</v>
      </c>
      <c r="D37" s="192">
        <v>0.56000000000000005</v>
      </c>
      <c r="E37" s="180">
        <v>-5.0000000000000044</v>
      </c>
      <c r="F37" s="180">
        <v>-9.0000000000000071</v>
      </c>
      <c r="G37" s="138"/>
      <c r="H37" s="138"/>
      <c r="I37" s="143"/>
      <c r="J37" s="143"/>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138"/>
      <c r="FR37" s="138"/>
      <c r="FS37" s="138"/>
      <c r="FT37" s="138"/>
      <c r="FU37" s="138"/>
      <c r="FV37" s="138"/>
      <c r="FW37" s="138"/>
      <c r="FX37" s="138"/>
      <c r="FY37" s="138"/>
      <c r="FZ37" s="138"/>
      <c r="GA37" s="138"/>
      <c r="GB37" s="138"/>
      <c r="GC37" s="138"/>
      <c r="GD37" s="138"/>
      <c r="GE37" s="138"/>
      <c r="GF37" s="138"/>
      <c r="GG37" s="138"/>
      <c r="GH37" s="138"/>
      <c r="GI37" s="138"/>
      <c r="GJ37" s="138"/>
      <c r="GK37" s="138"/>
      <c r="GL37" s="138"/>
      <c r="GM37" s="138"/>
      <c r="GN37" s="138"/>
      <c r="GO37" s="138"/>
      <c r="GP37" s="138"/>
      <c r="GQ37" s="138"/>
      <c r="GR37" s="138"/>
      <c r="GS37" s="138"/>
      <c r="GT37" s="138"/>
      <c r="GU37" s="138"/>
      <c r="GV37" s="138"/>
      <c r="GW37" s="138"/>
      <c r="GX37" s="138"/>
      <c r="GY37" s="138"/>
      <c r="GZ37" s="138"/>
      <c r="HA37" s="138"/>
      <c r="HB37" s="138"/>
      <c r="HC37" s="138"/>
      <c r="HD37" s="138"/>
      <c r="HE37" s="138"/>
      <c r="HF37" s="138"/>
      <c r="HG37" s="138"/>
      <c r="HH37" s="138"/>
      <c r="HI37" s="138"/>
      <c r="HJ37" s="138"/>
      <c r="HK37" s="138"/>
      <c r="HL37" s="138"/>
      <c r="HM37" s="138"/>
      <c r="HN37" s="138"/>
      <c r="HO37" s="138"/>
      <c r="HP37" s="138"/>
      <c r="HQ37" s="138"/>
      <c r="HR37" s="138"/>
      <c r="HS37" s="138"/>
      <c r="HT37" s="138"/>
      <c r="HU37" s="138"/>
      <c r="HV37" s="138"/>
      <c r="HW37" s="138"/>
      <c r="HX37" s="138"/>
      <c r="HY37" s="138"/>
      <c r="HZ37" s="138"/>
      <c r="IA37" s="138"/>
      <c r="IB37" s="138"/>
      <c r="IC37" s="138"/>
      <c r="ID37" s="138"/>
      <c r="IE37" s="138"/>
      <c r="IF37" s="138"/>
      <c r="IG37" s="138"/>
      <c r="IH37" s="138"/>
      <c r="II37" s="138"/>
      <c r="IJ37" s="138"/>
      <c r="IK37" s="138"/>
      <c r="IL37" s="138"/>
      <c r="IM37" s="138"/>
      <c r="IN37" s="138"/>
      <c r="IO37" s="138"/>
      <c r="IP37" s="138"/>
      <c r="IQ37" s="138"/>
    </row>
    <row r="38" spans="1:251">
      <c r="A38" s="91" t="s">
        <v>120</v>
      </c>
      <c r="B38" s="179">
        <v>6256</v>
      </c>
      <c r="C38" s="180">
        <v>7071</v>
      </c>
      <c r="D38" s="180">
        <v>7259</v>
      </c>
      <c r="E38" s="180">
        <v>-815</v>
      </c>
      <c r="F38" s="180">
        <v>-1003</v>
      </c>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c r="HT38" s="143"/>
      <c r="HU38" s="143"/>
      <c r="HV38" s="143"/>
      <c r="HW38" s="143"/>
      <c r="HX38" s="143"/>
      <c r="HY38" s="143"/>
      <c r="HZ38" s="143"/>
      <c r="IA38" s="143"/>
      <c r="IB38" s="143"/>
      <c r="IC38" s="143"/>
      <c r="ID38" s="143"/>
      <c r="IE38" s="143"/>
      <c r="IF38" s="143"/>
      <c r="IG38" s="143"/>
      <c r="IH38" s="143"/>
      <c r="II38" s="143"/>
      <c r="IJ38" s="143"/>
      <c r="IK38" s="143"/>
      <c r="IL38" s="143"/>
      <c r="IM38" s="143"/>
      <c r="IN38" s="143"/>
      <c r="IO38" s="143"/>
      <c r="IP38" s="143"/>
      <c r="IQ38" s="143"/>
    </row>
    <row r="39" spans="1:251">
      <c r="A39" s="91" t="s">
        <v>112</v>
      </c>
      <c r="B39" s="191">
        <v>0.59599999999999997</v>
      </c>
      <c r="C39" s="192">
        <v>0.55000000000000004</v>
      </c>
      <c r="D39" s="192">
        <v>0.55000000000000004</v>
      </c>
      <c r="E39" s="180">
        <v>4.5999999999999925</v>
      </c>
      <c r="F39" s="180">
        <v>4.5999999999999925</v>
      </c>
      <c r="I39" s="142"/>
      <c r="J39" s="142"/>
    </row>
    <row r="40" spans="1:251">
      <c r="A40" s="182" t="s">
        <v>113</v>
      </c>
      <c r="B40" s="183"/>
      <c r="C40" s="183"/>
      <c r="D40" s="183"/>
      <c r="E40" s="183"/>
      <c r="F40" s="183"/>
      <c r="I40" s="142"/>
      <c r="J40" s="142"/>
    </row>
    <row r="41" spans="1:251">
      <c r="A41" s="91" t="s">
        <v>268</v>
      </c>
      <c r="B41" s="193">
        <v>50408</v>
      </c>
      <c r="C41" s="180">
        <v>52553</v>
      </c>
      <c r="D41" s="180">
        <v>62707</v>
      </c>
      <c r="E41" s="194">
        <v>-2145</v>
      </c>
      <c r="F41" s="194">
        <v>-12299</v>
      </c>
      <c r="I41" s="142"/>
      <c r="J41" s="142"/>
    </row>
    <row r="42" spans="1:251">
      <c r="A42" s="195" t="s">
        <v>126</v>
      </c>
      <c r="B42" s="184">
        <v>1.1090546810509236</v>
      </c>
      <c r="C42" s="181">
        <v>1.093</v>
      </c>
      <c r="D42" s="181">
        <v>1.0609999999999999</v>
      </c>
      <c r="E42" s="185">
        <v>1.6054681050923669</v>
      </c>
      <c r="F42" s="185">
        <v>4.8054681050923698</v>
      </c>
      <c r="I42" s="142"/>
      <c r="J42" s="142"/>
    </row>
    <row r="43" spans="1:251">
      <c r="A43" s="195" t="s">
        <v>158</v>
      </c>
      <c r="B43" s="196">
        <v>1.6</v>
      </c>
      <c r="C43" s="192">
        <v>1.74</v>
      </c>
      <c r="D43" s="192">
        <v>1.72</v>
      </c>
      <c r="E43" s="194">
        <v>-13.999999999999989</v>
      </c>
      <c r="F43" s="194">
        <v>-11.999999999999989</v>
      </c>
      <c r="I43" s="142"/>
      <c r="J43" s="142"/>
    </row>
    <row r="44" spans="1:251" s="148" customFormat="1">
      <c r="A44" s="182" t="s">
        <v>245</v>
      </c>
      <c r="B44" s="183"/>
      <c r="C44" s="183"/>
      <c r="D44" s="183"/>
      <c r="E44" s="183"/>
      <c r="F44" s="183"/>
      <c r="G44" s="134"/>
      <c r="H44" s="134"/>
      <c r="I44" s="142"/>
      <c r="J44" s="142"/>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4"/>
      <c r="IP44" s="134"/>
      <c r="IQ44" s="134"/>
    </row>
    <row r="45" spans="1:251">
      <c r="A45" s="195" t="s">
        <v>138</v>
      </c>
      <c r="B45" s="184">
        <v>0.13200000000000001</v>
      </c>
      <c r="C45" s="181">
        <v>0.13400000000000001</v>
      </c>
      <c r="D45" s="181">
        <v>0.129</v>
      </c>
      <c r="E45" s="185">
        <v>-0.20000000000000018</v>
      </c>
      <c r="F45" s="185">
        <v>0.30000000000000027</v>
      </c>
      <c r="I45" s="142"/>
      <c r="J45" s="142"/>
    </row>
    <row r="46" spans="1:251" s="138" customFormat="1">
      <c r="A46" s="91" t="s">
        <v>283</v>
      </c>
      <c r="B46" s="184">
        <v>0.161</v>
      </c>
      <c r="C46" s="181">
        <v>0.16600000000000001</v>
      </c>
      <c r="D46" s="181">
        <v>0.159</v>
      </c>
      <c r="E46" s="185">
        <v>-0.50000000000000044</v>
      </c>
      <c r="F46" s="185">
        <v>0.20000000000000018</v>
      </c>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4"/>
      <c r="IP46" s="134"/>
      <c r="IQ46" s="134"/>
    </row>
    <row r="47" spans="1:251">
      <c r="A47" s="91" t="s">
        <v>244</v>
      </c>
      <c r="B47" s="179">
        <v>134953</v>
      </c>
      <c r="C47" s="180">
        <v>135922</v>
      </c>
      <c r="D47" s="180">
        <v>143312</v>
      </c>
      <c r="E47" s="194">
        <v>-969</v>
      </c>
      <c r="F47" s="194">
        <v>-8359</v>
      </c>
    </row>
    <row r="48" spans="1:251">
      <c r="A48" s="195" t="s">
        <v>136</v>
      </c>
      <c r="B48" s="184">
        <v>5.7000000000000002E-2</v>
      </c>
      <c r="C48" s="181">
        <v>0.06</v>
      </c>
      <c r="D48" s="181">
        <v>5.7000000000000002E-2</v>
      </c>
      <c r="E48" s="185">
        <v>-0.2999999999999996</v>
      </c>
      <c r="F48" s="185">
        <v>0</v>
      </c>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c r="HM48" s="148"/>
      <c r="HN48" s="148"/>
      <c r="HO48" s="148"/>
      <c r="HP48" s="148"/>
      <c r="HQ48" s="148"/>
      <c r="HR48" s="148"/>
      <c r="HS48" s="148"/>
      <c r="HT48" s="148"/>
      <c r="HU48" s="148"/>
      <c r="HV48" s="148"/>
      <c r="HW48" s="148"/>
      <c r="HX48" s="148"/>
      <c r="HY48" s="148"/>
      <c r="HZ48" s="148"/>
      <c r="IA48" s="148"/>
      <c r="IB48" s="148"/>
      <c r="IC48" s="148"/>
      <c r="ID48" s="148"/>
      <c r="IE48" s="148"/>
      <c r="IF48" s="148"/>
      <c r="IG48" s="148"/>
      <c r="IH48" s="148"/>
      <c r="II48" s="148"/>
      <c r="IJ48" s="148"/>
      <c r="IK48" s="148"/>
      <c r="IL48" s="148"/>
      <c r="IM48" s="148"/>
      <c r="IN48" s="148"/>
      <c r="IO48" s="148"/>
      <c r="IP48" s="148"/>
      <c r="IQ48" s="148"/>
    </row>
    <row r="49" spans="1:251">
      <c r="A49" s="195" t="s">
        <v>284</v>
      </c>
      <c r="B49" s="184">
        <v>0.124</v>
      </c>
      <c r="C49" s="181">
        <v>0.126</v>
      </c>
      <c r="D49" s="181">
        <v>0.11600000000000001</v>
      </c>
      <c r="E49" s="185">
        <v>-0.20000000000000018</v>
      </c>
      <c r="F49" s="185">
        <v>0.79999999999999938</v>
      </c>
    </row>
    <row r="50" spans="1:251">
      <c r="A50" s="182" t="s">
        <v>114</v>
      </c>
      <c r="B50" s="183"/>
      <c r="C50" s="183"/>
      <c r="D50" s="183"/>
      <c r="E50" s="183"/>
      <c r="F50" s="183"/>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38"/>
      <c r="EA50" s="138"/>
      <c r="EB50" s="138"/>
      <c r="EC50" s="138"/>
      <c r="ED50" s="138"/>
      <c r="EE50" s="138"/>
      <c r="EF50" s="138"/>
      <c r="EG50" s="138"/>
      <c r="EH50" s="138"/>
      <c r="EI50" s="138"/>
      <c r="EJ50" s="138"/>
      <c r="EK50" s="138"/>
      <c r="EL50" s="138"/>
      <c r="EM50" s="138"/>
      <c r="EN50" s="138"/>
      <c r="EO50" s="138"/>
      <c r="EP50" s="138"/>
      <c r="EQ50" s="138"/>
      <c r="ER50" s="138"/>
      <c r="ES50" s="138"/>
      <c r="ET50" s="138"/>
      <c r="EU50" s="138"/>
      <c r="EV50" s="138"/>
      <c r="EW50" s="138"/>
      <c r="EX50" s="138"/>
      <c r="EY50" s="138"/>
      <c r="EZ50" s="138"/>
      <c r="FA50" s="138"/>
      <c r="FB50" s="138"/>
      <c r="FC50" s="138"/>
      <c r="FD50" s="138"/>
      <c r="FE50" s="138"/>
      <c r="FF50" s="138"/>
      <c r="FG50" s="138"/>
      <c r="FH50" s="138"/>
      <c r="FI50" s="138"/>
      <c r="FJ50" s="138"/>
      <c r="FK50" s="138"/>
      <c r="FL50" s="138"/>
      <c r="FM50" s="138"/>
      <c r="FN50" s="138"/>
      <c r="FO50" s="138"/>
      <c r="FP50" s="138"/>
      <c r="FQ50" s="138"/>
      <c r="FR50" s="138"/>
      <c r="FS50" s="138"/>
      <c r="FT50" s="138"/>
      <c r="FU50" s="138"/>
      <c r="FV50" s="138"/>
      <c r="FW50" s="138"/>
      <c r="FX50" s="138"/>
      <c r="FY50" s="138"/>
      <c r="FZ50" s="138"/>
      <c r="GA50" s="138"/>
      <c r="GB50" s="138"/>
      <c r="GC50" s="138"/>
      <c r="GD50" s="138"/>
      <c r="GE50" s="138"/>
      <c r="GF50" s="138"/>
      <c r="GG50" s="138"/>
      <c r="GH50" s="138"/>
      <c r="GI50" s="138"/>
      <c r="GJ50" s="138"/>
      <c r="GK50" s="138"/>
      <c r="GL50" s="138"/>
      <c r="GM50" s="138"/>
      <c r="GN50" s="138"/>
      <c r="GO50" s="138"/>
      <c r="GP50" s="138"/>
      <c r="GQ50" s="138"/>
      <c r="GR50" s="138"/>
      <c r="GS50" s="138"/>
      <c r="GT50" s="138"/>
      <c r="GU50" s="138"/>
      <c r="GV50" s="138"/>
      <c r="GW50" s="138"/>
      <c r="GX50" s="138"/>
      <c r="GY50" s="138"/>
      <c r="GZ50" s="138"/>
      <c r="HA50" s="138"/>
      <c r="HB50" s="138"/>
      <c r="HC50" s="138"/>
      <c r="HD50" s="138"/>
      <c r="HE50" s="138"/>
      <c r="HF50" s="138"/>
      <c r="HG50" s="138"/>
      <c r="HH50" s="138"/>
      <c r="HI50" s="138"/>
      <c r="HJ50" s="138"/>
      <c r="HK50" s="138"/>
      <c r="HL50" s="138"/>
      <c r="HM50" s="138"/>
      <c r="HN50" s="138"/>
      <c r="HO50" s="138"/>
      <c r="HP50" s="138"/>
      <c r="HQ50" s="138"/>
      <c r="HR50" s="138"/>
      <c r="HS50" s="138"/>
      <c r="HT50" s="138"/>
      <c r="HU50" s="138"/>
      <c r="HV50" s="138"/>
      <c r="HW50" s="138"/>
      <c r="HX50" s="138"/>
      <c r="HY50" s="138"/>
      <c r="HZ50" s="138"/>
      <c r="IA50" s="138"/>
      <c r="IB50" s="138"/>
      <c r="IC50" s="138"/>
      <c r="ID50" s="138"/>
      <c r="IE50" s="138"/>
      <c r="IF50" s="138"/>
      <c r="IG50" s="138"/>
      <c r="IH50" s="138"/>
      <c r="II50" s="138"/>
      <c r="IJ50" s="138"/>
      <c r="IK50" s="138"/>
      <c r="IL50" s="138"/>
      <c r="IM50" s="138"/>
      <c r="IN50" s="138"/>
      <c r="IO50" s="138"/>
      <c r="IP50" s="138"/>
      <c r="IQ50" s="138"/>
    </row>
    <row r="51" spans="1:251" s="138" customFormat="1">
      <c r="A51" s="91" t="s">
        <v>68</v>
      </c>
      <c r="B51" s="197">
        <v>3.14</v>
      </c>
      <c r="C51" s="198">
        <v>2.2490000000000001</v>
      </c>
      <c r="D51" s="198">
        <v>3.214</v>
      </c>
      <c r="E51" s="199">
        <v>0.89100000000000001</v>
      </c>
      <c r="F51" s="199">
        <v>-7.3999999999999844E-2</v>
      </c>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row>
    <row r="52" spans="1:251">
      <c r="A52" s="91" t="s">
        <v>66</v>
      </c>
      <c r="B52" s="179">
        <v>18768</v>
      </c>
      <c r="C52" s="180">
        <v>13283</v>
      </c>
      <c r="D52" s="180">
        <v>18702</v>
      </c>
      <c r="E52" s="194">
        <v>5485</v>
      </c>
      <c r="F52" s="194">
        <v>66</v>
      </c>
    </row>
    <row r="53" spans="1:251">
      <c r="A53" s="91" t="s">
        <v>269</v>
      </c>
      <c r="B53" s="200">
        <v>3.9360947830570736</v>
      </c>
      <c r="C53" s="190">
        <v>3.98</v>
      </c>
      <c r="D53" s="190">
        <v>4.33</v>
      </c>
      <c r="E53" s="190">
        <v>-4.3905216942926373E-2</v>
      </c>
      <c r="F53" s="190">
        <v>-0.39390521694292646</v>
      </c>
    </row>
    <row r="54" spans="1:251">
      <c r="A54" s="91" t="s">
        <v>270</v>
      </c>
      <c r="B54" s="200">
        <v>3.2551348462850394</v>
      </c>
      <c r="C54" s="190">
        <v>3.3</v>
      </c>
      <c r="D54" s="190">
        <v>3.47</v>
      </c>
      <c r="E54" s="190">
        <v>-4.4865153714960471E-2</v>
      </c>
      <c r="F54" s="190">
        <v>-0.21486515371496084</v>
      </c>
    </row>
    <row r="55" spans="1:251">
      <c r="A55" s="91" t="s">
        <v>285</v>
      </c>
      <c r="B55" s="179">
        <v>5977.1019999999999</v>
      </c>
      <c r="C55" s="180">
        <v>5906</v>
      </c>
      <c r="D55" s="180">
        <v>5819</v>
      </c>
      <c r="E55" s="194">
        <v>71.101999999999862</v>
      </c>
      <c r="F55" s="194">
        <v>158.10199999999986</v>
      </c>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138"/>
      <c r="FR55" s="138"/>
      <c r="FS55" s="138"/>
      <c r="FT55" s="138"/>
      <c r="FU55" s="138"/>
      <c r="FV55" s="138"/>
      <c r="FW55" s="138"/>
      <c r="FX55" s="138"/>
      <c r="FY55" s="138"/>
      <c r="FZ55" s="138"/>
      <c r="GA55" s="138"/>
      <c r="GB55" s="138"/>
      <c r="GC55" s="138"/>
      <c r="GD55" s="138"/>
      <c r="GE55" s="138"/>
      <c r="GF55" s="138"/>
      <c r="GG55" s="138"/>
      <c r="GH55" s="138"/>
      <c r="GI55" s="138"/>
      <c r="GJ55" s="138"/>
      <c r="GK55" s="138"/>
      <c r="GL55" s="138"/>
      <c r="GM55" s="138"/>
      <c r="GN55" s="138"/>
      <c r="GO55" s="138"/>
      <c r="GP55" s="138"/>
      <c r="GQ55" s="138"/>
      <c r="GR55" s="138"/>
      <c r="GS55" s="138"/>
      <c r="GT55" s="138"/>
      <c r="GU55" s="138"/>
      <c r="GV55" s="138"/>
      <c r="GW55" s="138"/>
      <c r="GX55" s="138"/>
      <c r="GY55" s="138"/>
      <c r="GZ55" s="138"/>
      <c r="HA55" s="138"/>
      <c r="HB55" s="138"/>
      <c r="HC55" s="138"/>
      <c r="HD55" s="138"/>
      <c r="HE55" s="138"/>
      <c r="HF55" s="138"/>
      <c r="HG55" s="138"/>
      <c r="HH55" s="138"/>
      <c r="HI55" s="138"/>
      <c r="HJ55" s="138"/>
      <c r="HK55" s="138"/>
      <c r="HL55" s="138"/>
      <c r="HM55" s="138"/>
      <c r="HN55" s="138"/>
      <c r="HO55" s="138"/>
      <c r="HP55" s="138"/>
      <c r="HQ55" s="138"/>
      <c r="HR55" s="138"/>
      <c r="HS55" s="138"/>
      <c r="HT55" s="138"/>
      <c r="HU55" s="138"/>
      <c r="HV55" s="138"/>
      <c r="HW55" s="138"/>
      <c r="HX55" s="138"/>
      <c r="HY55" s="138"/>
      <c r="HZ55" s="138"/>
      <c r="IA55" s="138"/>
      <c r="IB55" s="138"/>
      <c r="IC55" s="138"/>
      <c r="ID55" s="138"/>
      <c r="IE55" s="138"/>
      <c r="IF55" s="138"/>
      <c r="IG55" s="138"/>
      <c r="IH55" s="138"/>
      <c r="II55" s="138"/>
      <c r="IJ55" s="138"/>
      <c r="IK55" s="138"/>
      <c r="IL55" s="138"/>
      <c r="IM55" s="138"/>
      <c r="IN55" s="138"/>
      <c r="IO55" s="138"/>
      <c r="IP55" s="138"/>
      <c r="IQ55" s="138"/>
    </row>
    <row r="56" spans="1:251">
      <c r="A56" s="91" t="s">
        <v>286</v>
      </c>
      <c r="B56" s="200">
        <v>0.1792211602520519</v>
      </c>
      <c r="C56" s="190">
        <v>0.14000000000000001</v>
      </c>
      <c r="D56" s="190">
        <v>0.14000000000000001</v>
      </c>
      <c r="E56" s="201">
        <v>3.9221160252051884E-2</v>
      </c>
      <c r="F56" s="201">
        <v>3.9221160252051884E-2</v>
      </c>
    </row>
    <row r="57" spans="1:251">
      <c r="A57" s="91" t="s">
        <v>287</v>
      </c>
      <c r="B57" s="179">
        <v>5841.9719999999998</v>
      </c>
      <c r="C57" s="180">
        <v>5771</v>
      </c>
      <c r="D57" s="180">
        <v>5820</v>
      </c>
      <c r="E57" s="194">
        <v>70.971999999999753</v>
      </c>
      <c r="F57" s="194">
        <v>21.971999999999753</v>
      </c>
    </row>
    <row r="58" spans="1:251">
      <c r="A58" s="91" t="s">
        <v>102</v>
      </c>
      <c r="B58" s="200">
        <v>17.52025260624352</v>
      </c>
      <c r="C58" s="190">
        <v>16.46</v>
      </c>
      <c r="D58" s="190">
        <v>22.97</v>
      </c>
      <c r="E58" s="201">
        <v>1.0602526062435196</v>
      </c>
      <c r="F58" s="201">
        <v>-5.4497473937564784</v>
      </c>
    </row>
    <row r="59" spans="1:251" s="138" customFormat="1">
      <c r="A59" s="91" t="s">
        <v>139</v>
      </c>
      <c r="B59" s="200">
        <v>0.96462977673062045</v>
      </c>
      <c r="C59" s="190">
        <v>0.68</v>
      </c>
      <c r="D59" s="190">
        <v>0.93</v>
      </c>
      <c r="E59" s="201">
        <v>0.2846297767306204</v>
      </c>
      <c r="F59" s="201">
        <v>3.4629776730620399E-2</v>
      </c>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c r="IC59" s="134"/>
      <c r="ID59" s="134"/>
      <c r="IE59" s="134"/>
      <c r="IF59" s="134"/>
      <c r="IG59" s="134"/>
      <c r="IH59" s="134"/>
      <c r="II59" s="134"/>
      <c r="IJ59" s="134"/>
      <c r="IK59" s="134"/>
      <c r="IL59" s="134"/>
      <c r="IM59" s="134"/>
      <c r="IN59" s="134"/>
      <c r="IO59" s="134"/>
      <c r="IP59" s="134"/>
      <c r="IQ59" s="134"/>
    </row>
    <row r="60" spans="1:251">
      <c r="A60" s="182" t="s">
        <v>115</v>
      </c>
      <c r="B60" s="183"/>
      <c r="C60" s="183"/>
      <c r="D60" s="183"/>
      <c r="E60" s="183"/>
      <c r="F60" s="183"/>
    </row>
    <row r="61" spans="1:251">
      <c r="A61" s="91" t="s">
        <v>288</v>
      </c>
      <c r="B61" s="202">
        <v>13.8</v>
      </c>
      <c r="C61" s="187">
        <v>13.8</v>
      </c>
      <c r="D61" s="187">
        <v>13.8</v>
      </c>
      <c r="E61" s="185">
        <v>0</v>
      </c>
      <c r="F61" s="185">
        <v>0</v>
      </c>
    </row>
    <row r="62" spans="1:251">
      <c r="A62" s="91" t="s">
        <v>67</v>
      </c>
      <c r="B62" s="193">
        <v>32403</v>
      </c>
      <c r="C62" s="180">
        <v>32315</v>
      </c>
      <c r="D62" s="180">
        <v>32242</v>
      </c>
      <c r="E62" s="194">
        <v>88</v>
      </c>
      <c r="F62" s="194">
        <v>161</v>
      </c>
    </row>
    <row r="63" spans="1:251">
      <c r="A63" s="91" t="s">
        <v>140</v>
      </c>
      <c r="B63" s="193">
        <v>5027</v>
      </c>
      <c r="C63" s="180">
        <v>5089</v>
      </c>
      <c r="D63" s="180">
        <v>5211</v>
      </c>
      <c r="E63" s="194">
        <v>-62</v>
      </c>
      <c r="F63" s="194">
        <v>-184</v>
      </c>
    </row>
    <row r="64" spans="1:251">
      <c r="A64" s="203" t="s">
        <v>289</v>
      </c>
      <c r="B64" s="193">
        <v>4851</v>
      </c>
      <c r="C64" s="180">
        <v>4914</v>
      </c>
      <c r="D64" s="180">
        <v>5034</v>
      </c>
      <c r="E64" s="194">
        <v>-63</v>
      </c>
      <c r="F64" s="194">
        <v>-183</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138"/>
      <c r="GB64" s="138"/>
      <c r="GC64" s="138"/>
      <c r="GD64" s="138"/>
      <c r="GE64" s="138"/>
      <c r="GF64" s="138"/>
      <c r="GG64" s="138"/>
      <c r="GH64" s="138"/>
      <c r="GI64" s="138"/>
      <c r="GJ64" s="138"/>
      <c r="GK64" s="138"/>
      <c r="GL64" s="138"/>
      <c r="GM64" s="138"/>
      <c r="GN64" s="138"/>
      <c r="GO64" s="138"/>
      <c r="GP64" s="138"/>
      <c r="GQ64" s="138"/>
      <c r="GR64" s="138"/>
      <c r="GS64" s="138"/>
      <c r="GT64" s="138"/>
      <c r="GU64" s="138"/>
      <c r="GV64" s="138"/>
      <c r="GW64" s="138"/>
      <c r="GX64" s="138"/>
      <c r="GY64" s="138"/>
      <c r="GZ64" s="138"/>
      <c r="HA64" s="138"/>
      <c r="HB64" s="138"/>
      <c r="HC64" s="138"/>
      <c r="HD64" s="138"/>
      <c r="HE64" s="138"/>
      <c r="HF64" s="138"/>
      <c r="HG64" s="138"/>
      <c r="HH64" s="138"/>
      <c r="HI64" s="138"/>
      <c r="HJ64" s="138"/>
      <c r="HK64" s="138"/>
      <c r="HL64" s="138"/>
      <c r="HM64" s="138"/>
      <c r="HN64" s="138"/>
      <c r="HO64" s="138"/>
      <c r="HP64" s="138"/>
      <c r="HQ64" s="138"/>
      <c r="HR64" s="138"/>
      <c r="HS64" s="138"/>
      <c r="HT64" s="138"/>
      <c r="HU64" s="138"/>
      <c r="HV64" s="138"/>
      <c r="HW64" s="138"/>
      <c r="HX64" s="138"/>
      <c r="HY64" s="138"/>
      <c r="HZ64" s="138"/>
      <c r="IA64" s="138"/>
      <c r="IB64" s="138"/>
      <c r="IC64" s="138"/>
      <c r="ID64" s="138"/>
      <c r="IE64" s="138"/>
      <c r="IF64" s="138"/>
      <c r="IG64" s="138"/>
      <c r="IH64" s="138"/>
      <c r="II64" s="138"/>
      <c r="IJ64" s="138"/>
      <c r="IK64" s="138"/>
      <c r="IL64" s="138"/>
      <c r="IM64" s="138"/>
      <c r="IN64" s="138"/>
      <c r="IO64" s="138"/>
      <c r="IP64" s="138"/>
      <c r="IQ64" s="138"/>
    </row>
    <row r="65" spans="1:251" ht="19.5" thickBot="1">
      <c r="A65" s="91" t="s">
        <v>20</v>
      </c>
      <c r="B65" s="193">
        <v>9479</v>
      </c>
      <c r="C65" s="180">
        <v>9476</v>
      </c>
      <c r="D65" s="180">
        <v>9631</v>
      </c>
      <c r="E65" s="194">
        <v>3</v>
      </c>
      <c r="F65" s="194">
        <v>-152</v>
      </c>
    </row>
    <row r="66" spans="1:251" ht="3" customHeight="1" thickTop="1" thickBot="1">
      <c r="A66" s="165"/>
      <c r="B66" s="166"/>
      <c r="C66" s="166"/>
      <c r="D66" s="166"/>
      <c r="E66" s="166"/>
      <c r="F66" s="167"/>
    </row>
    <row r="67" spans="1:251" ht="19.5" thickTop="1">
      <c r="A67" s="150"/>
      <c r="B67" s="151"/>
      <c r="C67" s="151"/>
      <c r="D67" s="151"/>
      <c r="E67" s="151"/>
      <c r="F67" s="151"/>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c r="FF67" s="142"/>
      <c r="FG67" s="142"/>
      <c r="FH67" s="142"/>
      <c r="FI67" s="142"/>
      <c r="FJ67" s="142"/>
      <c r="FK67" s="142"/>
      <c r="FL67" s="142"/>
      <c r="FM67" s="142"/>
      <c r="FN67" s="142"/>
      <c r="FO67" s="142"/>
      <c r="FP67" s="142"/>
      <c r="FQ67" s="142"/>
      <c r="FR67" s="142"/>
      <c r="FS67" s="142"/>
      <c r="FT67" s="142"/>
      <c r="FU67" s="142"/>
      <c r="FV67" s="142"/>
      <c r="FW67" s="142"/>
      <c r="FX67" s="142"/>
      <c r="FY67" s="142"/>
      <c r="FZ67" s="142"/>
      <c r="GA67" s="142"/>
      <c r="GB67" s="142"/>
      <c r="GC67" s="142"/>
      <c r="GD67" s="142"/>
      <c r="GE67" s="142"/>
      <c r="GF67" s="142"/>
      <c r="GG67" s="142"/>
      <c r="GH67" s="142"/>
      <c r="GI67" s="142"/>
      <c r="GJ67" s="142"/>
      <c r="GK67" s="142"/>
      <c r="GL67" s="142"/>
      <c r="GM67" s="142"/>
      <c r="GN67" s="142"/>
      <c r="GO67" s="142"/>
      <c r="GP67" s="142"/>
      <c r="GQ67" s="142"/>
      <c r="GR67" s="142"/>
      <c r="GS67" s="142"/>
      <c r="GT67" s="142"/>
      <c r="GU67" s="142"/>
      <c r="GV67" s="142"/>
      <c r="GW67" s="142"/>
      <c r="GX67" s="142"/>
      <c r="GY67" s="142"/>
      <c r="GZ67" s="142"/>
      <c r="HA67" s="142"/>
      <c r="HB67" s="142"/>
      <c r="HC67" s="142"/>
      <c r="HD67" s="142"/>
      <c r="HE67" s="142"/>
      <c r="HF67" s="142"/>
      <c r="HG67" s="142"/>
      <c r="HH67" s="142"/>
      <c r="HI67" s="142"/>
      <c r="HJ67" s="142"/>
      <c r="HK67" s="142"/>
      <c r="HL67" s="142"/>
      <c r="HM67" s="142"/>
      <c r="HN67" s="142"/>
      <c r="HO67" s="142"/>
      <c r="HP67" s="142"/>
      <c r="HQ67" s="142"/>
      <c r="HR67" s="142"/>
      <c r="HS67" s="142"/>
      <c r="HT67" s="142"/>
      <c r="HU67" s="142"/>
      <c r="HV67" s="142"/>
      <c r="HW67" s="142"/>
      <c r="HX67" s="142"/>
      <c r="HY67" s="142"/>
      <c r="HZ67" s="142"/>
      <c r="IA67" s="142"/>
      <c r="IB67" s="142"/>
      <c r="IC67" s="142"/>
      <c r="ID67" s="142"/>
      <c r="IE67" s="142"/>
      <c r="IF67" s="142"/>
      <c r="IG67" s="142"/>
      <c r="IH67" s="142"/>
      <c r="II67" s="142"/>
      <c r="IJ67" s="142"/>
      <c r="IK67" s="142"/>
      <c r="IL67" s="142"/>
      <c r="IM67" s="142"/>
      <c r="IN67" s="142"/>
      <c r="IO67" s="142"/>
      <c r="IP67" s="142"/>
      <c r="IQ67" s="142"/>
    </row>
    <row r="68" spans="1:251" ht="31.5" customHeight="1">
      <c r="A68" s="643" t="s">
        <v>341</v>
      </c>
      <c r="B68" s="643"/>
      <c r="C68" s="643"/>
      <c r="D68" s="643"/>
      <c r="E68" s="643"/>
      <c r="F68" s="643"/>
    </row>
    <row r="69" spans="1:251">
      <c r="A69" s="149"/>
      <c r="B69" s="149"/>
      <c r="C69" s="149"/>
      <c r="D69" s="149"/>
      <c r="E69" s="149"/>
      <c r="F69" s="149"/>
    </row>
    <row r="70" spans="1:251">
      <c r="A70" s="149"/>
      <c r="B70" s="149"/>
      <c r="C70" s="149"/>
      <c r="D70" s="149"/>
      <c r="E70" s="149"/>
      <c r="F70" s="149"/>
    </row>
    <row r="71" spans="1:251">
      <c r="A71" s="149"/>
      <c r="B71" s="149"/>
      <c r="C71" s="149"/>
      <c r="D71" s="149"/>
      <c r="E71" s="149"/>
      <c r="F71" s="149"/>
    </row>
    <row r="72" spans="1:251">
      <c r="A72" s="149"/>
      <c r="B72" s="149"/>
      <c r="C72" s="149"/>
      <c r="D72" s="149"/>
      <c r="E72" s="149"/>
      <c r="F72" s="149"/>
    </row>
    <row r="73" spans="1:251">
      <c r="A73" s="149"/>
      <c r="B73" s="149"/>
      <c r="C73" s="149"/>
      <c r="D73" s="149"/>
      <c r="E73" s="149"/>
      <c r="F73" s="149"/>
    </row>
    <row r="74" spans="1:251">
      <c r="A74" s="149"/>
      <c r="B74" s="149"/>
      <c r="C74" s="149"/>
      <c r="D74" s="149"/>
      <c r="E74" s="149"/>
      <c r="F74" s="149"/>
    </row>
    <row r="75" spans="1:251">
      <c r="A75" s="152"/>
      <c r="B75" s="152"/>
      <c r="C75" s="152"/>
      <c r="D75" s="152"/>
      <c r="E75" s="152"/>
      <c r="F75" s="152"/>
    </row>
    <row r="76" spans="1:251">
      <c r="A76" s="149"/>
      <c r="B76" s="149"/>
      <c r="C76" s="149"/>
      <c r="D76" s="149"/>
      <c r="E76" s="149"/>
      <c r="F76" s="149"/>
    </row>
    <row r="77" spans="1:251">
      <c r="A77" s="149"/>
      <c r="B77" s="149"/>
      <c r="C77" s="149"/>
      <c r="D77" s="149"/>
      <c r="E77" s="149"/>
      <c r="F77" s="149"/>
    </row>
    <row r="78" spans="1:251">
      <c r="A78" s="149"/>
      <c r="B78" s="149"/>
      <c r="C78" s="149"/>
      <c r="D78" s="149"/>
      <c r="E78" s="149"/>
      <c r="F78" s="149"/>
    </row>
    <row r="79" spans="1:251">
      <c r="A79" s="149"/>
      <c r="B79" s="149"/>
      <c r="C79" s="149"/>
      <c r="D79" s="149"/>
      <c r="E79" s="149"/>
      <c r="F79" s="149"/>
    </row>
    <row r="80" spans="1:251">
      <c r="A80" s="149"/>
      <c r="B80" s="149"/>
      <c r="C80" s="149"/>
      <c r="D80" s="149"/>
      <c r="E80" s="149"/>
      <c r="F80" s="149"/>
    </row>
    <row r="81" spans="1:6">
      <c r="A81" s="149"/>
      <c r="B81" s="149"/>
      <c r="C81" s="149"/>
      <c r="D81" s="149"/>
      <c r="E81" s="149"/>
      <c r="F81" s="149"/>
    </row>
    <row r="82" spans="1:6">
      <c r="A82" s="149"/>
      <c r="B82" s="149"/>
      <c r="C82" s="149"/>
      <c r="D82" s="149"/>
      <c r="E82" s="149"/>
      <c r="F82" s="149"/>
    </row>
    <row r="83" spans="1:6">
      <c r="A83" s="149"/>
      <c r="B83" s="149"/>
      <c r="C83" s="149"/>
      <c r="D83" s="149"/>
      <c r="E83" s="149"/>
      <c r="F83" s="149"/>
    </row>
    <row r="84" spans="1:6">
      <c r="A84" s="149"/>
      <c r="B84" s="149"/>
      <c r="C84" s="149"/>
      <c r="D84" s="149"/>
      <c r="E84" s="149"/>
      <c r="F84" s="149"/>
    </row>
    <row r="85" spans="1:6">
      <c r="A85" s="149"/>
      <c r="B85" s="149"/>
      <c r="C85" s="149"/>
      <c r="D85" s="149"/>
      <c r="E85" s="149"/>
      <c r="F85" s="149"/>
    </row>
    <row r="86" spans="1:6">
      <c r="A86" s="149"/>
      <c r="B86" s="149"/>
      <c r="C86" s="149"/>
      <c r="D86" s="149"/>
      <c r="E86" s="149"/>
      <c r="F86" s="149"/>
    </row>
    <row r="87" spans="1:6">
      <c r="A87" s="149"/>
      <c r="B87" s="149"/>
      <c r="C87" s="149"/>
      <c r="D87" s="149"/>
      <c r="E87" s="149"/>
      <c r="F87" s="149"/>
    </row>
    <row r="88" spans="1:6">
      <c r="A88" s="149"/>
      <c r="B88" s="149"/>
      <c r="C88" s="149"/>
      <c r="D88" s="149"/>
      <c r="E88" s="149"/>
      <c r="F88" s="149"/>
    </row>
    <row r="89" spans="1:6">
      <c r="A89" s="149"/>
      <c r="B89" s="149"/>
      <c r="C89" s="149"/>
      <c r="D89" s="149"/>
      <c r="E89" s="149"/>
      <c r="F89" s="149"/>
    </row>
    <row r="90" spans="1:6">
      <c r="A90" s="149"/>
      <c r="B90" s="149"/>
      <c r="C90" s="149"/>
      <c r="D90" s="149"/>
      <c r="E90" s="149"/>
      <c r="F90" s="149"/>
    </row>
    <row r="91" spans="1:6">
      <c r="A91" s="149"/>
      <c r="B91" s="149"/>
      <c r="C91" s="149"/>
      <c r="D91" s="149"/>
      <c r="E91" s="149"/>
      <c r="F91" s="149"/>
    </row>
    <row r="92" spans="1:6">
      <c r="A92" s="149"/>
      <c r="B92" s="149"/>
      <c r="C92" s="149"/>
      <c r="D92" s="149"/>
      <c r="E92" s="149"/>
      <c r="F92" s="149"/>
    </row>
    <row r="93" spans="1:6">
      <c r="A93" s="149"/>
      <c r="B93" s="149"/>
      <c r="C93" s="149"/>
      <c r="D93" s="149"/>
      <c r="E93" s="149"/>
      <c r="F93" s="149"/>
    </row>
    <row r="94" spans="1:6">
      <c r="A94" s="149"/>
      <c r="B94" s="149"/>
      <c r="C94" s="149"/>
      <c r="D94" s="149"/>
      <c r="E94" s="149"/>
      <c r="F94" s="149"/>
    </row>
    <row r="95" spans="1:6">
      <c r="A95" s="149"/>
      <c r="B95" s="149"/>
      <c r="C95" s="149"/>
      <c r="D95" s="149"/>
      <c r="E95" s="149"/>
      <c r="F95" s="149"/>
    </row>
    <row r="96" spans="1:6">
      <c r="A96" s="149"/>
      <c r="B96" s="149"/>
      <c r="C96" s="149"/>
      <c r="D96" s="149"/>
      <c r="E96" s="149"/>
      <c r="F96" s="149"/>
    </row>
    <row r="97" spans="1:6">
      <c r="A97" s="149"/>
      <c r="B97" s="149"/>
      <c r="C97" s="149"/>
      <c r="D97" s="149"/>
      <c r="E97" s="149"/>
      <c r="F97" s="149"/>
    </row>
    <row r="98" spans="1:6">
      <c r="A98" s="149"/>
      <c r="B98" s="149"/>
      <c r="C98" s="149"/>
      <c r="D98" s="149"/>
      <c r="E98" s="149"/>
      <c r="F98" s="149"/>
    </row>
    <row r="99" spans="1:6">
      <c r="A99" s="149"/>
      <c r="B99" s="149"/>
      <c r="C99" s="149"/>
      <c r="D99" s="149"/>
      <c r="E99" s="149"/>
      <c r="F99" s="149"/>
    </row>
    <row r="100" spans="1:6">
      <c r="A100" s="149"/>
      <c r="B100" s="149"/>
      <c r="C100" s="149"/>
      <c r="D100" s="149"/>
      <c r="E100" s="149"/>
      <c r="F100" s="149"/>
    </row>
    <row r="101" spans="1:6">
      <c r="A101" s="149"/>
      <c r="B101" s="149"/>
      <c r="C101" s="149"/>
      <c r="D101" s="149"/>
      <c r="E101" s="149"/>
      <c r="F101" s="149"/>
    </row>
    <row r="102" spans="1:6">
      <c r="A102" s="149"/>
      <c r="B102" s="149"/>
      <c r="C102" s="149"/>
      <c r="D102" s="149"/>
      <c r="E102" s="149"/>
      <c r="F102" s="149"/>
    </row>
    <row r="103" spans="1:6">
      <c r="A103" s="149"/>
      <c r="B103" s="149"/>
      <c r="C103" s="149"/>
      <c r="D103" s="149"/>
      <c r="E103" s="149"/>
      <c r="F103" s="149"/>
    </row>
    <row r="104" spans="1:6">
      <c r="A104" s="149"/>
      <c r="B104" s="149"/>
      <c r="C104" s="149"/>
      <c r="D104" s="149"/>
      <c r="E104" s="149"/>
      <c r="F104" s="149"/>
    </row>
    <row r="105" spans="1:6">
      <c r="A105" s="149"/>
      <c r="B105" s="149"/>
      <c r="C105" s="149"/>
      <c r="D105" s="149"/>
      <c r="E105" s="149"/>
      <c r="F105" s="149"/>
    </row>
    <row r="106" spans="1:6">
      <c r="A106" s="149"/>
      <c r="B106" s="149"/>
      <c r="C106" s="149"/>
      <c r="D106" s="149"/>
      <c r="E106" s="149"/>
      <c r="F106" s="149"/>
    </row>
    <row r="107" spans="1:6">
      <c r="A107" s="149"/>
      <c r="B107" s="149"/>
      <c r="C107" s="149"/>
      <c r="D107" s="149"/>
      <c r="E107" s="149"/>
      <c r="F107" s="149"/>
    </row>
    <row r="108" spans="1:6">
      <c r="A108" s="149"/>
      <c r="B108" s="149"/>
      <c r="C108" s="149"/>
      <c r="D108" s="149"/>
      <c r="E108" s="149"/>
      <c r="F108" s="149"/>
    </row>
    <row r="109" spans="1:6">
      <c r="A109" s="149"/>
      <c r="B109" s="149"/>
      <c r="C109" s="149"/>
      <c r="D109" s="149"/>
      <c r="E109" s="149"/>
      <c r="F109" s="149"/>
    </row>
    <row r="110" spans="1:6">
      <c r="A110" s="149"/>
      <c r="B110" s="149"/>
      <c r="C110" s="149"/>
      <c r="D110" s="149"/>
      <c r="E110" s="149"/>
      <c r="F110" s="149"/>
    </row>
    <row r="111" spans="1:6">
      <c r="A111" s="149"/>
      <c r="B111" s="149"/>
      <c r="C111" s="149"/>
      <c r="D111" s="149"/>
      <c r="E111" s="149"/>
      <c r="F111" s="149"/>
    </row>
    <row r="112" spans="1:6">
      <c r="A112" s="149"/>
      <c r="B112" s="149"/>
      <c r="C112" s="149"/>
      <c r="D112" s="149"/>
      <c r="E112" s="149"/>
      <c r="F112" s="149"/>
    </row>
    <row r="113" spans="1:6">
      <c r="A113" s="149"/>
      <c r="B113" s="149"/>
      <c r="C113" s="149"/>
      <c r="D113" s="149"/>
      <c r="E113" s="149"/>
      <c r="F113" s="149"/>
    </row>
    <row r="114" spans="1:6" ht="26.25" customHeight="1">
      <c r="A114" s="149"/>
      <c r="B114" s="149"/>
      <c r="C114" s="149"/>
      <c r="D114" s="149"/>
      <c r="E114" s="149"/>
      <c r="F114" s="149"/>
    </row>
  </sheetData>
  <mergeCells count="4">
    <mergeCell ref="A68:F68"/>
    <mergeCell ref="B4:C4"/>
    <mergeCell ref="D4:D5"/>
    <mergeCell ref="F4:F5"/>
  </mergeCells>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I28"/>
  <sheetViews>
    <sheetView showGridLines="0" zoomScaleNormal="100" zoomScaleSheetLayoutView="85" workbookViewId="0"/>
  </sheetViews>
  <sheetFormatPr baseColWidth="10" defaultColWidth="11.42578125" defaultRowHeight="15"/>
  <cols>
    <col min="1" max="1" width="8.42578125" style="7" customWidth="1"/>
    <col min="2" max="2" width="1.42578125" style="7" customWidth="1"/>
    <col min="3" max="3" width="73.85546875" style="7" customWidth="1"/>
    <col min="4" max="5" width="14.140625" style="7" bestFit="1" customWidth="1"/>
    <col min="6" max="6" width="13.28515625" style="9" bestFit="1" customWidth="1"/>
    <col min="7" max="16384" width="11.42578125" style="7"/>
  </cols>
  <sheetData>
    <row r="1" spans="2:9" s="39" customFormat="1">
      <c r="C1" s="55"/>
      <c r="D1" s="40"/>
      <c r="E1" s="40"/>
      <c r="F1" s="41"/>
    </row>
    <row r="2" spans="2:9" s="39" customFormat="1" ht="23.25">
      <c r="C2" s="2" t="s">
        <v>69</v>
      </c>
      <c r="D2" s="40"/>
      <c r="E2" s="40"/>
      <c r="F2" s="41"/>
    </row>
    <row r="3" spans="2:9" s="39" customFormat="1" ht="17.25" customHeight="1" thickBot="1">
      <c r="B3" s="54"/>
      <c r="C3" s="55"/>
      <c r="D3" s="40"/>
      <c r="E3" s="40"/>
      <c r="F3" s="41"/>
      <c r="G3" s="47"/>
      <c r="H3" s="47"/>
      <c r="I3" s="47"/>
    </row>
    <row r="4" spans="2:9" s="46" customFormat="1" ht="3" customHeight="1" thickTop="1" thickBot="1">
      <c r="C4" s="204"/>
      <c r="D4" s="205"/>
      <c r="E4" s="205"/>
      <c r="F4" s="206"/>
      <c r="G4" s="85"/>
      <c r="H4" s="85"/>
      <c r="I4" s="85"/>
    </row>
    <row r="5" spans="2:9" s="3" customFormat="1" ht="18" thickTop="1">
      <c r="C5" s="87"/>
      <c r="D5" s="647" t="s">
        <v>277</v>
      </c>
      <c r="E5" s="647"/>
      <c r="F5" s="648" t="s">
        <v>145</v>
      </c>
      <c r="G5" s="85"/>
      <c r="H5" s="85"/>
      <c r="I5" s="85"/>
    </row>
    <row r="6" spans="2:9" s="3" customFormat="1" ht="20.25" customHeight="1" thickBot="1">
      <c r="C6" s="207" t="s">
        <v>107</v>
      </c>
      <c r="D6" s="208">
        <v>2016</v>
      </c>
      <c r="E6" s="208">
        <v>2015</v>
      </c>
      <c r="F6" s="649"/>
      <c r="G6" s="4"/>
      <c r="H6" s="4"/>
      <c r="I6" s="4"/>
    </row>
    <row r="7" spans="2:9" s="3" customFormat="1" ht="18" customHeight="1">
      <c r="C7" s="209" t="s">
        <v>251</v>
      </c>
      <c r="D7" s="210">
        <v>6753</v>
      </c>
      <c r="E7" s="211">
        <v>8372</v>
      </c>
      <c r="F7" s="212">
        <v>-19.3</v>
      </c>
      <c r="G7" s="4"/>
      <c r="H7" s="4"/>
      <c r="I7" s="4"/>
    </row>
    <row r="8" spans="2:9" s="4" customFormat="1" ht="18" customHeight="1">
      <c r="B8" s="3"/>
      <c r="C8" s="209" t="s">
        <v>252</v>
      </c>
      <c r="D8" s="210">
        <v>-2596</v>
      </c>
      <c r="E8" s="211">
        <v>-4019</v>
      </c>
      <c r="F8" s="212">
        <v>-35.4</v>
      </c>
    </row>
    <row r="9" spans="2:9" s="4" customFormat="1" ht="18" customHeight="1">
      <c r="B9" s="3"/>
      <c r="C9" s="213" t="s">
        <v>17</v>
      </c>
      <c r="D9" s="214">
        <v>4157</v>
      </c>
      <c r="E9" s="215">
        <v>4353</v>
      </c>
      <c r="F9" s="216">
        <v>-4.5</v>
      </c>
    </row>
    <row r="10" spans="2:9" s="4" customFormat="1" ht="18" customHeight="1">
      <c r="B10" s="3"/>
      <c r="C10" s="209" t="s">
        <v>203</v>
      </c>
      <c r="D10" s="210">
        <v>199</v>
      </c>
      <c r="E10" s="217">
        <v>203</v>
      </c>
      <c r="F10" s="212">
        <v>-2</v>
      </c>
    </row>
    <row r="11" spans="2:9" s="4" customFormat="1" ht="18" customHeight="1">
      <c r="B11" s="3"/>
      <c r="C11" s="209" t="s">
        <v>121</v>
      </c>
      <c r="D11" s="210">
        <v>629</v>
      </c>
      <c r="E11" s="217">
        <v>375</v>
      </c>
      <c r="F11" s="212">
        <v>67.5</v>
      </c>
    </row>
    <row r="12" spans="2:9" s="4" customFormat="1" ht="18" customHeight="1">
      <c r="B12" s="3"/>
      <c r="C12" s="209" t="s">
        <v>10</v>
      </c>
      <c r="D12" s="210">
        <v>2090</v>
      </c>
      <c r="E12" s="217">
        <v>2115</v>
      </c>
      <c r="F12" s="212">
        <v>-1.2</v>
      </c>
    </row>
    <row r="13" spans="2:9" s="4" customFormat="1" ht="18" customHeight="1">
      <c r="B13" s="3"/>
      <c r="C13" s="209" t="s">
        <v>204</v>
      </c>
      <c r="D13" s="210">
        <v>848</v>
      </c>
      <c r="E13" s="217">
        <v>863</v>
      </c>
      <c r="F13" s="212">
        <v>-1.7</v>
      </c>
    </row>
    <row r="14" spans="2:9" s="4" customFormat="1" ht="18" customHeight="1">
      <c r="B14" s="3"/>
      <c r="C14" s="209" t="s">
        <v>205</v>
      </c>
      <c r="D14" s="210">
        <v>311</v>
      </c>
      <c r="E14" s="217">
        <v>214</v>
      </c>
      <c r="F14" s="212">
        <v>44.8</v>
      </c>
    </row>
    <row r="15" spans="2:9" s="4" customFormat="1" ht="18" customHeight="1">
      <c r="B15" s="3"/>
      <c r="C15" s="209" t="s">
        <v>206</v>
      </c>
      <c r="D15" s="210">
        <v>-407</v>
      </c>
      <c r="E15" s="217">
        <v>-299</v>
      </c>
      <c r="F15" s="212">
        <v>36.1</v>
      </c>
    </row>
    <row r="16" spans="2:9" s="4" customFormat="1" ht="18" customHeight="1">
      <c r="B16" s="3"/>
      <c r="C16" s="213" t="s">
        <v>15</v>
      </c>
      <c r="D16" s="214">
        <v>7827</v>
      </c>
      <c r="E16" s="215">
        <v>7824</v>
      </c>
      <c r="F16" s="216">
        <v>1E-3</v>
      </c>
    </row>
    <row r="17" spans="2:6" s="4" customFormat="1" ht="18" customHeight="1">
      <c r="B17" s="3"/>
      <c r="C17" s="209" t="s">
        <v>207</v>
      </c>
      <c r="D17" s="210">
        <v>-3995</v>
      </c>
      <c r="E17" s="217">
        <v>-4063</v>
      </c>
      <c r="F17" s="212">
        <v>-1.7</v>
      </c>
    </row>
    <row r="18" spans="2:6" s="4" customFormat="1" ht="18" customHeight="1">
      <c r="B18" s="3"/>
      <c r="C18" s="209" t="s">
        <v>208</v>
      </c>
      <c r="D18" s="210">
        <v>-121</v>
      </c>
      <c r="E18" s="217">
        <v>-543</v>
      </c>
      <c r="F18" s="212">
        <v>-77.7</v>
      </c>
    </row>
    <row r="19" spans="2:6" s="4" customFormat="1" ht="18" customHeight="1">
      <c r="B19" s="3"/>
      <c r="C19" s="213" t="s">
        <v>14</v>
      </c>
      <c r="D19" s="214">
        <v>3711</v>
      </c>
      <c r="E19" s="215">
        <v>3218</v>
      </c>
      <c r="F19" s="216">
        <v>15.3</v>
      </c>
    </row>
    <row r="20" spans="2:6" s="4" customFormat="1" ht="18" customHeight="1">
      <c r="B20" s="3"/>
      <c r="C20" s="213" t="s">
        <v>209</v>
      </c>
      <c r="D20" s="214">
        <v>3832</v>
      </c>
      <c r="E20" s="215">
        <v>3761</v>
      </c>
      <c r="F20" s="216">
        <v>1.9</v>
      </c>
    </row>
    <row r="21" spans="2:6" s="4" customFormat="1" ht="20.100000000000001" customHeight="1">
      <c r="B21" s="3"/>
      <c r="C21" s="209" t="s">
        <v>210</v>
      </c>
      <c r="D21" s="210">
        <v>-1069</v>
      </c>
      <c r="E21" s="217">
        <v>-2516</v>
      </c>
      <c r="F21" s="212">
        <v>-57.5</v>
      </c>
    </row>
    <row r="22" spans="2:6" ht="17.25">
      <c r="C22" s="209" t="s">
        <v>38</v>
      </c>
      <c r="D22" s="210">
        <v>-1104</v>
      </c>
      <c r="E22" s="217">
        <v>-64</v>
      </c>
      <c r="F22" s="212"/>
    </row>
    <row r="23" spans="2:6" ht="18" customHeight="1">
      <c r="C23" s="213" t="s">
        <v>18</v>
      </c>
      <c r="D23" s="214">
        <v>1538</v>
      </c>
      <c r="E23" s="215">
        <v>638</v>
      </c>
      <c r="F23" s="216">
        <v>141</v>
      </c>
    </row>
    <row r="24" spans="2:6" s="6" customFormat="1" ht="18" customHeight="1">
      <c r="C24" s="209" t="s">
        <v>127</v>
      </c>
      <c r="D24" s="210">
        <v>-482</v>
      </c>
      <c r="E24" s="217">
        <v>181</v>
      </c>
      <c r="F24" s="212"/>
    </row>
    <row r="25" spans="2:6" ht="17.25">
      <c r="C25" s="218" t="s">
        <v>36</v>
      </c>
      <c r="D25" s="219">
        <v>1056</v>
      </c>
      <c r="E25" s="220">
        <v>819</v>
      </c>
      <c r="F25" s="221">
        <v>28.9</v>
      </c>
    </row>
    <row r="26" spans="2:6" ht="17.25">
      <c r="C26" s="209" t="s">
        <v>146</v>
      </c>
      <c r="D26" s="210">
        <v>9</v>
      </c>
      <c r="E26" s="217">
        <v>5</v>
      </c>
      <c r="F26" s="212">
        <v>101.6</v>
      </c>
    </row>
    <row r="27" spans="2:6" s="9" customFormat="1" ht="17.25">
      <c r="C27" s="218" t="s">
        <v>35</v>
      </c>
      <c r="D27" s="219">
        <v>1047</v>
      </c>
      <c r="E27" s="220">
        <v>814</v>
      </c>
      <c r="F27" s="221">
        <v>28.6</v>
      </c>
    </row>
    <row r="28" spans="2:6" ht="28.5" customHeight="1">
      <c r="D28" s="646"/>
      <c r="E28" s="646"/>
      <c r="F28" s="646"/>
    </row>
  </sheetData>
  <mergeCells count="3">
    <mergeCell ref="D28:F28"/>
    <mergeCell ref="D5:E5"/>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H26"/>
  <sheetViews>
    <sheetView showGridLines="0" zoomScaleNormal="100" zoomScaleSheetLayoutView="85" workbookViewId="0"/>
  </sheetViews>
  <sheetFormatPr baseColWidth="10" defaultColWidth="11.42578125" defaultRowHeight="15"/>
  <cols>
    <col min="1" max="1" width="10.42578125" style="7" customWidth="1"/>
    <col min="2" max="2" width="73.85546875" style="7" customWidth="1"/>
    <col min="3" max="3" width="12.42578125" style="7" bestFit="1" customWidth="1"/>
    <col min="4" max="4" width="12.28515625" style="7" customWidth="1"/>
    <col min="5" max="5" width="12.42578125" style="7" bestFit="1" customWidth="1"/>
    <col min="6" max="8" width="11.7109375" style="7" bestFit="1" customWidth="1"/>
    <col min="9" max="16384" width="11.42578125" style="7"/>
  </cols>
  <sheetData>
    <row r="1" spans="2:8" s="39" customFormat="1"/>
    <row r="2" spans="2:8" s="39" customFormat="1" ht="23.25">
      <c r="B2" s="2" t="s">
        <v>147</v>
      </c>
    </row>
    <row r="3" spans="2:8" s="46" customFormat="1" ht="15.75" thickBot="1">
      <c r="C3" s="84"/>
      <c r="D3" s="84"/>
      <c r="E3" s="84"/>
      <c r="F3" s="84"/>
      <c r="G3" s="84"/>
      <c r="H3" s="84"/>
    </row>
    <row r="4" spans="2:8" s="3" customFormat="1" ht="3" customHeight="1" thickTop="1" thickBot="1">
      <c r="B4" s="204"/>
      <c r="C4" s="205"/>
      <c r="D4" s="205"/>
      <c r="E4" s="205"/>
      <c r="F4" s="205"/>
      <c r="G4" s="206"/>
    </row>
    <row r="5" spans="2:8" s="3" customFormat="1" ht="18.75" thickTop="1" thickBot="1">
      <c r="B5" s="207" t="s">
        <v>107</v>
      </c>
      <c r="C5" s="222" t="s">
        <v>157</v>
      </c>
      <c r="D5" s="222" t="s">
        <v>194</v>
      </c>
      <c r="E5" s="222" t="s">
        <v>211</v>
      </c>
      <c r="F5" s="222" t="s">
        <v>253</v>
      </c>
      <c r="G5" s="223" t="s">
        <v>278</v>
      </c>
    </row>
    <row r="6" spans="2:8" s="6" customFormat="1" ht="17.25">
      <c r="B6" s="209" t="s">
        <v>251</v>
      </c>
      <c r="C6" s="224">
        <v>1965</v>
      </c>
      <c r="D6" s="224">
        <v>1699</v>
      </c>
      <c r="E6" s="224">
        <v>1649</v>
      </c>
      <c r="F6" s="224">
        <v>1687</v>
      </c>
      <c r="G6" s="225">
        <v>1718</v>
      </c>
    </row>
    <row r="7" spans="2:8" s="4" customFormat="1" ht="18.95" customHeight="1">
      <c r="B7" s="209" t="s">
        <v>252</v>
      </c>
      <c r="C7" s="224">
        <v>-920</v>
      </c>
      <c r="D7" s="224">
        <v>-679</v>
      </c>
      <c r="E7" s="224">
        <v>-628</v>
      </c>
      <c r="F7" s="224">
        <v>-648</v>
      </c>
      <c r="G7" s="225">
        <v>-641</v>
      </c>
    </row>
    <row r="8" spans="2:8" s="4" customFormat="1" ht="18.95" customHeight="1">
      <c r="B8" s="213" t="s">
        <v>17</v>
      </c>
      <c r="C8" s="226">
        <v>1045</v>
      </c>
      <c r="D8" s="226">
        <v>1020</v>
      </c>
      <c r="E8" s="226">
        <v>1021</v>
      </c>
      <c r="F8" s="226">
        <v>1039</v>
      </c>
      <c r="G8" s="227">
        <v>1077</v>
      </c>
    </row>
    <row r="9" spans="2:8" s="4" customFormat="1" ht="18.95" customHeight="1">
      <c r="B9" s="209" t="s">
        <v>203</v>
      </c>
      <c r="C9" s="224">
        <v>91</v>
      </c>
      <c r="D9" s="224">
        <v>5</v>
      </c>
      <c r="E9" s="224">
        <v>103</v>
      </c>
      <c r="F9" s="224">
        <v>5</v>
      </c>
      <c r="G9" s="225">
        <v>86</v>
      </c>
    </row>
    <row r="10" spans="2:8" s="4" customFormat="1" ht="17.25">
      <c r="B10" s="624" t="s">
        <v>121</v>
      </c>
      <c r="C10" s="224">
        <v>-127</v>
      </c>
      <c r="D10" s="224">
        <v>132</v>
      </c>
      <c r="E10" s="224">
        <v>160</v>
      </c>
      <c r="F10" s="224">
        <v>145</v>
      </c>
      <c r="G10" s="225">
        <v>192</v>
      </c>
    </row>
    <row r="11" spans="2:8" s="4" customFormat="1" ht="18.95" customHeight="1">
      <c r="B11" s="209" t="s">
        <v>10</v>
      </c>
      <c r="C11" s="224">
        <v>515</v>
      </c>
      <c r="D11" s="224">
        <v>488</v>
      </c>
      <c r="E11" s="224">
        <v>522</v>
      </c>
      <c r="F11" s="224">
        <v>536</v>
      </c>
      <c r="G11" s="225">
        <v>544</v>
      </c>
    </row>
    <row r="12" spans="2:8" s="4" customFormat="1" ht="18.95" customHeight="1">
      <c r="B12" s="209" t="s">
        <v>204</v>
      </c>
      <c r="C12" s="224">
        <v>151</v>
      </c>
      <c r="D12" s="224">
        <v>268</v>
      </c>
      <c r="E12" s="224">
        <v>325</v>
      </c>
      <c r="F12" s="224">
        <v>125</v>
      </c>
      <c r="G12" s="225">
        <v>130</v>
      </c>
    </row>
    <row r="13" spans="2:8" s="4" customFormat="1" ht="18.95" customHeight="1">
      <c r="B13" s="209" t="s">
        <v>205</v>
      </c>
      <c r="C13" s="224">
        <v>61</v>
      </c>
      <c r="D13" s="224">
        <v>64</v>
      </c>
      <c r="E13" s="224">
        <v>76</v>
      </c>
      <c r="F13" s="224">
        <v>74</v>
      </c>
      <c r="G13" s="225">
        <v>97</v>
      </c>
    </row>
    <row r="14" spans="2:8" s="4" customFormat="1" ht="18.95" customHeight="1">
      <c r="B14" s="209" t="s">
        <v>206</v>
      </c>
      <c r="C14" s="224">
        <v>-268</v>
      </c>
      <c r="D14" s="224">
        <v>-55</v>
      </c>
      <c r="E14" s="224">
        <v>-80</v>
      </c>
      <c r="F14" s="224">
        <v>-34</v>
      </c>
      <c r="G14" s="225">
        <v>-238</v>
      </c>
    </row>
    <row r="15" spans="2:8" s="4" customFormat="1" ht="18.95" customHeight="1">
      <c r="B15" s="213" t="s">
        <v>15</v>
      </c>
      <c r="C15" s="226">
        <v>1468</v>
      </c>
      <c r="D15" s="226">
        <v>1922</v>
      </c>
      <c r="E15" s="226">
        <v>2127</v>
      </c>
      <c r="F15" s="226">
        <v>1890</v>
      </c>
      <c r="G15" s="227">
        <v>1888</v>
      </c>
    </row>
    <row r="16" spans="2:8" s="4" customFormat="1" ht="18.95" customHeight="1">
      <c r="B16" s="209" t="s">
        <v>207</v>
      </c>
      <c r="C16" s="224">
        <v>-997</v>
      </c>
      <c r="D16" s="224">
        <v>-1003</v>
      </c>
      <c r="E16" s="224">
        <v>-999</v>
      </c>
      <c r="F16" s="224">
        <v>-995</v>
      </c>
      <c r="G16" s="225">
        <v>-998</v>
      </c>
    </row>
    <row r="17" spans="2:7" s="4" customFormat="1" ht="18.75" customHeight="1">
      <c r="B17" s="209" t="s">
        <v>208</v>
      </c>
      <c r="C17" s="224"/>
      <c r="D17" s="224"/>
      <c r="E17" s="224" t="s">
        <v>290</v>
      </c>
      <c r="F17" s="224">
        <v>-121</v>
      </c>
      <c r="G17" s="225"/>
    </row>
    <row r="18" spans="2:7" s="4" customFormat="1" ht="18.95" customHeight="1">
      <c r="B18" s="213" t="s">
        <v>14</v>
      </c>
      <c r="C18" s="226">
        <v>471</v>
      </c>
      <c r="D18" s="226">
        <v>919</v>
      </c>
      <c r="E18" s="226">
        <v>1128</v>
      </c>
      <c r="F18" s="226">
        <v>774</v>
      </c>
      <c r="G18" s="227">
        <v>890</v>
      </c>
    </row>
    <row r="19" spans="2:7" s="4" customFormat="1" ht="18.95" customHeight="1">
      <c r="B19" s="213" t="s">
        <v>209</v>
      </c>
      <c r="C19" s="226">
        <v>471</v>
      </c>
      <c r="D19" s="226">
        <v>919</v>
      </c>
      <c r="E19" s="226">
        <v>1128</v>
      </c>
      <c r="F19" s="226">
        <v>895</v>
      </c>
      <c r="G19" s="227">
        <v>890</v>
      </c>
    </row>
    <row r="20" spans="2:7" s="4" customFormat="1" ht="18.95" customHeight="1">
      <c r="B20" s="209" t="s">
        <v>210</v>
      </c>
      <c r="C20" s="224">
        <v>-754</v>
      </c>
      <c r="D20" s="224">
        <v>-410</v>
      </c>
      <c r="E20" s="224">
        <v>-502</v>
      </c>
      <c r="F20" s="224">
        <v>-265</v>
      </c>
      <c r="G20" s="225">
        <v>108</v>
      </c>
    </row>
    <row r="21" spans="2:7" ht="17.25">
      <c r="B21" s="209" t="s">
        <v>38</v>
      </c>
      <c r="C21" s="224">
        <v>16</v>
      </c>
      <c r="D21" s="224">
        <v>-133</v>
      </c>
      <c r="E21" s="224">
        <v>-114</v>
      </c>
      <c r="F21" s="224">
        <v>-83</v>
      </c>
      <c r="G21" s="225">
        <v>-774</v>
      </c>
    </row>
    <row r="22" spans="2:7" ht="17.25">
      <c r="B22" s="213" t="s">
        <v>18</v>
      </c>
      <c r="C22" s="226">
        <v>-267</v>
      </c>
      <c r="D22" s="226">
        <v>376</v>
      </c>
      <c r="E22" s="226">
        <v>512</v>
      </c>
      <c r="F22" s="226">
        <v>426</v>
      </c>
      <c r="G22" s="227">
        <v>224</v>
      </c>
    </row>
    <row r="23" spans="2:7" ht="17.25">
      <c r="B23" s="209" t="s">
        <v>127</v>
      </c>
      <c r="C23" s="224">
        <v>87</v>
      </c>
      <c r="D23" s="224">
        <v>-101</v>
      </c>
      <c r="E23" s="224">
        <v>-142</v>
      </c>
      <c r="F23" s="224">
        <v>-90</v>
      </c>
      <c r="G23" s="225">
        <v>-149</v>
      </c>
    </row>
    <row r="24" spans="2:7" ht="17.25">
      <c r="B24" s="218" t="s">
        <v>36</v>
      </c>
      <c r="C24" s="228">
        <v>-180</v>
      </c>
      <c r="D24" s="228">
        <v>275</v>
      </c>
      <c r="E24" s="228">
        <v>370</v>
      </c>
      <c r="F24" s="228">
        <v>336</v>
      </c>
      <c r="G24" s="229">
        <v>75</v>
      </c>
    </row>
    <row r="25" spans="2:7" ht="17.25">
      <c r="B25" s="209" t="s">
        <v>146</v>
      </c>
      <c r="C25" s="224">
        <v>2</v>
      </c>
      <c r="D25" s="224">
        <v>2</v>
      </c>
      <c r="E25" s="224">
        <v>5</v>
      </c>
      <c r="F25" s="224">
        <v>4</v>
      </c>
      <c r="G25" s="225">
        <v>-2</v>
      </c>
    </row>
    <row r="26" spans="2:7" ht="17.25">
      <c r="B26" s="218" t="s">
        <v>35</v>
      </c>
      <c r="C26" s="228">
        <v>-182</v>
      </c>
      <c r="D26" s="228">
        <v>273</v>
      </c>
      <c r="E26" s="228">
        <v>365</v>
      </c>
      <c r="F26" s="228">
        <v>332</v>
      </c>
      <c r="G26" s="229">
        <v>77</v>
      </c>
    </row>
  </sheetData>
  <printOptions horizontalCentered="1"/>
  <pageMargins left="0.2" right="0.19" top="0.39370078740157483" bottom="0.39370078740157483" header="0" footer="0"/>
  <pageSetup paperSize="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O29"/>
  <sheetViews>
    <sheetView showGridLines="0" zoomScaleNormal="100" zoomScaleSheetLayoutView="90" workbookViewId="0"/>
  </sheetViews>
  <sheetFormatPr baseColWidth="10" defaultColWidth="11.42578125" defaultRowHeight="15"/>
  <cols>
    <col min="1" max="1" width="9" style="5" customWidth="1"/>
    <col min="2" max="2" width="69.140625" style="5" bestFit="1" customWidth="1"/>
    <col min="3" max="3" width="7" style="5" bestFit="1" customWidth="1"/>
    <col min="4" max="15" width="11.85546875" style="5" customWidth="1"/>
    <col min="16" max="16384" width="11.42578125" style="5"/>
  </cols>
  <sheetData>
    <row r="2" spans="2:15" ht="23.25">
      <c r="B2" s="26" t="s">
        <v>156</v>
      </c>
    </row>
    <row r="3" spans="2:15" ht="18.75">
      <c r="B3" s="8"/>
      <c r="C3" s="8"/>
    </row>
    <row r="4" spans="2:15" ht="15.75" thickBot="1"/>
    <row r="5" spans="2:15" ht="16.5" thickTop="1" thickBot="1">
      <c r="B5" s="204"/>
      <c r="C5" s="205"/>
      <c r="D5" s="205"/>
      <c r="E5" s="205"/>
      <c r="F5" s="205"/>
      <c r="G5" s="205"/>
      <c r="H5" s="205"/>
      <c r="I5" s="205"/>
      <c r="J5" s="205"/>
      <c r="K5" s="205"/>
      <c r="L5" s="205"/>
      <c r="M5" s="205"/>
      <c r="N5" s="205"/>
      <c r="O5" s="206"/>
    </row>
    <row r="6" spans="2:15" ht="18" thickTop="1">
      <c r="B6" s="230"/>
      <c r="C6" s="230"/>
      <c r="D6" s="654" t="s">
        <v>194</v>
      </c>
      <c r="E6" s="655"/>
      <c r="F6" s="656"/>
      <c r="G6" s="654" t="s">
        <v>211</v>
      </c>
      <c r="H6" s="655"/>
      <c r="I6" s="656"/>
      <c r="J6" s="654" t="s">
        <v>253</v>
      </c>
      <c r="K6" s="655"/>
      <c r="L6" s="656"/>
      <c r="M6" s="654" t="s">
        <v>278</v>
      </c>
      <c r="N6" s="655"/>
      <c r="O6" s="656"/>
    </row>
    <row r="7" spans="2:15" ht="18" thickBot="1">
      <c r="B7" s="207" t="s">
        <v>291</v>
      </c>
      <c r="C7" s="231"/>
      <c r="D7" s="232" t="s">
        <v>55</v>
      </c>
      <c r="E7" s="208" t="s">
        <v>21</v>
      </c>
      <c r="F7" s="233" t="s">
        <v>22</v>
      </c>
      <c r="G7" s="232" t="s">
        <v>55</v>
      </c>
      <c r="H7" s="208" t="s">
        <v>21</v>
      </c>
      <c r="I7" s="233" t="s">
        <v>22</v>
      </c>
      <c r="J7" s="232" t="s">
        <v>55</v>
      </c>
      <c r="K7" s="208" t="s">
        <v>21</v>
      </c>
      <c r="L7" s="233" t="s">
        <v>22</v>
      </c>
      <c r="M7" s="232" t="s">
        <v>55</v>
      </c>
      <c r="N7" s="208" t="s">
        <v>21</v>
      </c>
      <c r="O7" s="233" t="s">
        <v>22</v>
      </c>
    </row>
    <row r="8" spans="2:15" ht="18.75">
      <c r="B8" s="234" t="s">
        <v>292</v>
      </c>
      <c r="C8" s="235"/>
      <c r="D8" s="236">
        <v>13573</v>
      </c>
      <c r="E8" s="237">
        <v>5</v>
      </c>
      <c r="F8" s="238">
        <v>0.13</v>
      </c>
      <c r="G8" s="236">
        <v>12688</v>
      </c>
      <c r="H8" s="237">
        <v>7</v>
      </c>
      <c r="I8" s="238">
        <v>0.22</v>
      </c>
      <c r="J8" s="236">
        <v>10790</v>
      </c>
      <c r="K8" s="237">
        <v>35</v>
      </c>
      <c r="L8" s="238">
        <v>1.29</v>
      </c>
      <c r="M8" s="239">
        <v>9851</v>
      </c>
      <c r="N8" s="240">
        <v>38</v>
      </c>
      <c r="O8" s="241">
        <v>1.52</v>
      </c>
    </row>
    <row r="9" spans="2:15" ht="17.25">
      <c r="B9" s="234" t="s">
        <v>116</v>
      </c>
      <c r="C9" s="235" t="s">
        <v>23</v>
      </c>
      <c r="D9" s="236">
        <v>191931</v>
      </c>
      <c r="E9" s="237">
        <v>1137</v>
      </c>
      <c r="F9" s="238">
        <v>2.38</v>
      </c>
      <c r="G9" s="236">
        <v>192332</v>
      </c>
      <c r="H9" s="237">
        <v>1092</v>
      </c>
      <c r="I9" s="238">
        <v>2.2799999999999998</v>
      </c>
      <c r="J9" s="236">
        <v>192632</v>
      </c>
      <c r="K9" s="237">
        <v>1084</v>
      </c>
      <c r="L9" s="238">
        <v>2.2400000000000002</v>
      </c>
      <c r="M9" s="239">
        <v>192579</v>
      </c>
      <c r="N9" s="240">
        <v>1097</v>
      </c>
      <c r="O9" s="241">
        <v>2.27</v>
      </c>
    </row>
    <row r="10" spans="2:15" ht="17.25">
      <c r="B10" s="234" t="s">
        <v>24</v>
      </c>
      <c r="C10" s="235"/>
      <c r="D10" s="236">
        <v>23837</v>
      </c>
      <c r="E10" s="237">
        <v>161</v>
      </c>
      <c r="F10" s="238">
        <v>2.71</v>
      </c>
      <c r="G10" s="236">
        <v>23071</v>
      </c>
      <c r="H10" s="237">
        <v>122</v>
      </c>
      <c r="I10" s="238">
        <v>2.13</v>
      </c>
      <c r="J10" s="236">
        <v>22986</v>
      </c>
      <c r="K10" s="237">
        <v>104</v>
      </c>
      <c r="L10" s="238">
        <v>1.8</v>
      </c>
      <c r="M10" s="239">
        <v>23618</v>
      </c>
      <c r="N10" s="240">
        <v>96</v>
      </c>
      <c r="O10" s="241">
        <v>1.62</v>
      </c>
    </row>
    <row r="11" spans="2:15" ht="18.75">
      <c r="B11" s="234" t="s">
        <v>293</v>
      </c>
      <c r="C11" s="235"/>
      <c r="D11" s="236">
        <v>44707</v>
      </c>
      <c r="E11" s="237">
        <v>394</v>
      </c>
      <c r="F11" s="238">
        <v>3.55</v>
      </c>
      <c r="G11" s="236">
        <v>46779</v>
      </c>
      <c r="H11" s="237">
        <v>425</v>
      </c>
      <c r="I11" s="238">
        <v>3.65</v>
      </c>
      <c r="J11" s="236">
        <v>49643</v>
      </c>
      <c r="K11" s="237">
        <v>458</v>
      </c>
      <c r="L11" s="238">
        <v>3.67</v>
      </c>
      <c r="M11" s="239">
        <v>48777</v>
      </c>
      <c r="N11" s="240">
        <v>480</v>
      </c>
      <c r="O11" s="241">
        <v>3.92</v>
      </c>
    </row>
    <row r="12" spans="2:15" ht="17.25">
      <c r="B12" s="234" t="s">
        <v>56</v>
      </c>
      <c r="C12" s="235"/>
      <c r="D12" s="236">
        <v>65568</v>
      </c>
      <c r="E12" s="237">
        <v>2</v>
      </c>
      <c r="F12" s="238"/>
      <c r="G12" s="236">
        <v>63430</v>
      </c>
      <c r="H12" s="237">
        <v>3</v>
      </c>
      <c r="I12" s="238"/>
      <c r="J12" s="236">
        <v>65374</v>
      </c>
      <c r="K12" s="237">
        <v>6</v>
      </c>
      <c r="L12" s="238"/>
      <c r="M12" s="239">
        <v>63849</v>
      </c>
      <c r="N12" s="240">
        <v>7</v>
      </c>
      <c r="O12" s="241"/>
    </row>
    <row r="13" spans="2:15" ht="17.25">
      <c r="B13" s="242" t="s">
        <v>105</v>
      </c>
      <c r="C13" s="243" t="s">
        <v>25</v>
      </c>
      <c r="D13" s="244">
        <v>339616</v>
      </c>
      <c r="E13" s="245">
        <v>1699</v>
      </c>
      <c r="F13" s="246">
        <v>2.0099999999999998</v>
      </c>
      <c r="G13" s="244">
        <v>338300</v>
      </c>
      <c r="H13" s="245">
        <v>1649</v>
      </c>
      <c r="I13" s="246">
        <v>1.96</v>
      </c>
      <c r="J13" s="244">
        <v>341425</v>
      </c>
      <c r="K13" s="245">
        <v>1687</v>
      </c>
      <c r="L13" s="246">
        <v>1.97</v>
      </c>
      <c r="M13" s="247">
        <v>338674</v>
      </c>
      <c r="N13" s="248">
        <v>1718</v>
      </c>
      <c r="O13" s="249">
        <v>2.02</v>
      </c>
    </row>
    <row r="14" spans="2:15" ht="18.75">
      <c r="B14" s="234" t="s">
        <v>292</v>
      </c>
      <c r="C14" s="235"/>
      <c r="D14" s="236">
        <v>36083</v>
      </c>
      <c r="E14" s="237">
        <v>-61</v>
      </c>
      <c r="F14" s="238">
        <v>0.68</v>
      </c>
      <c r="G14" s="236">
        <v>32854</v>
      </c>
      <c r="H14" s="237">
        <v>-46</v>
      </c>
      <c r="I14" s="238">
        <v>0.56000000000000005</v>
      </c>
      <c r="J14" s="236">
        <v>38367</v>
      </c>
      <c r="K14" s="237">
        <v>-41</v>
      </c>
      <c r="L14" s="238">
        <v>0.42</v>
      </c>
      <c r="M14" s="239">
        <v>40036</v>
      </c>
      <c r="N14" s="240">
        <v>-37</v>
      </c>
      <c r="O14" s="241">
        <v>0.37</v>
      </c>
    </row>
    <row r="15" spans="2:15" ht="17.25">
      <c r="B15" s="234" t="s">
        <v>95</v>
      </c>
      <c r="C15" s="235" t="s">
        <v>26</v>
      </c>
      <c r="D15" s="236">
        <v>172366</v>
      </c>
      <c r="E15" s="237">
        <v>-133</v>
      </c>
      <c r="F15" s="238">
        <v>0.31</v>
      </c>
      <c r="G15" s="236">
        <v>177263</v>
      </c>
      <c r="H15" s="237">
        <v>-106</v>
      </c>
      <c r="I15" s="238">
        <v>0.24</v>
      </c>
      <c r="J15" s="236">
        <v>173048</v>
      </c>
      <c r="K15" s="237">
        <v>-86</v>
      </c>
      <c r="L15" s="238">
        <v>0.2</v>
      </c>
      <c r="M15" s="239">
        <v>169558</v>
      </c>
      <c r="N15" s="240">
        <v>-57</v>
      </c>
      <c r="O15" s="241">
        <v>0.13</v>
      </c>
    </row>
    <row r="16" spans="2:15" ht="17.25">
      <c r="B16" s="234" t="s">
        <v>27</v>
      </c>
      <c r="C16" s="235"/>
      <c r="D16" s="236">
        <v>112287</v>
      </c>
      <c r="E16" s="237">
        <v>-30</v>
      </c>
      <c r="F16" s="238">
        <v>0.11</v>
      </c>
      <c r="G16" s="236">
        <v>119379</v>
      </c>
      <c r="H16" s="237">
        <v>-25</v>
      </c>
      <c r="I16" s="238">
        <v>0.09</v>
      </c>
      <c r="J16" s="236">
        <v>120321</v>
      </c>
      <c r="K16" s="237">
        <v>-22</v>
      </c>
      <c r="L16" s="238">
        <v>7.0000000000000007E-2</v>
      </c>
      <c r="M16" s="239">
        <v>125313</v>
      </c>
      <c r="N16" s="240">
        <v>-18</v>
      </c>
      <c r="O16" s="241">
        <v>0.06</v>
      </c>
    </row>
    <row r="17" spans="2:15" ht="17.25">
      <c r="B17" s="234" t="s">
        <v>148</v>
      </c>
      <c r="C17" s="235"/>
      <c r="D17" s="236">
        <v>60079</v>
      </c>
      <c r="E17" s="237">
        <v>-103</v>
      </c>
      <c r="F17" s="238">
        <v>0.69</v>
      </c>
      <c r="G17" s="236">
        <v>57884</v>
      </c>
      <c r="H17" s="237">
        <v>-81</v>
      </c>
      <c r="I17" s="238">
        <v>0.56000000000000005</v>
      </c>
      <c r="J17" s="236">
        <v>52728</v>
      </c>
      <c r="K17" s="237">
        <v>-64</v>
      </c>
      <c r="L17" s="238">
        <v>0.48</v>
      </c>
      <c r="M17" s="239">
        <v>44245</v>
      </c>
      <c r="N17" s="240">
        <v>-39</v>
      </c>
      <c r="O17" s="241">
        <v>0.35</v>
      </c>
    </row>
    <row r="18" spans="2:15" ht="17.25">
      <c r="B18" s="234" t="s">
        <v>28</v>
      </c>
      <c r="C18" s="235"/>
      <c r="D18" s="236">
        <v>59592</v>
      </c>
      <c r="E18" s="237">
        <v>-103</v>
      </c>
      <c r="F18" s="238">
        <v>0.7</v>
      </c>
      <c r="G18" s="236">
        <v>57459</v>
      </c>
      <c r="H18" s="237">
        <v>-81</v>
      </c>
      <c r="I18" s="238">
        <v>0.56000000000000005</v>
      </c>
      <c r="J18" s="236">
        <v>52315</v>
      </c>
      <c r="K18" s="237">
        <v>-64</v>
      </c>
      <c r="L18" s="238">
        <v>0.49</v>
      </c>
      <c r="M18" s="239">
        <v>43112</v>
      </c>
      <c r="N18" s="240">
        <v>-39</v>
      </c>
      <c r="O18" s="241">
        <v>0.36</v>
      </c>
    </row>
    <row r="19" spans="2:15" ht="17.25">
      <c r="B19" s="234" t="s">
        <v>100</v>
      </c>
      <c r="C19" s="235"/>
      <c r="D19" s="236">
        <v>487</v>
      </c>
      <c r="E19" s="237"/>
      <c r="F19" s="238">
        <v>0.02</v>
      </c>
      <c r="G19" s="236">
        <v>425</v>
      </c>
      <c r="H19" s="237"/>
      <c r="I19" s="250">
        <v>0</v>
      </c>
      <c r="J19" s="236">
        <v>412</v>
      </c>
      <c r="K19" s="237"/>
      <c r="L19" s="238">
        <v>0.02</v>
      </c>
      <c r="M19" s="239">
        <v>1133</v>
      </c>
      <c r="N19" s="240">
        <v>0</v>
      </c>
      <c r="O19" s="241">
        <v>0.01</v>
      </c>
    </row>
    <row r="20" spans="2:15" ht="17.25">
      <c r="B20" s="234" t="s">
        <v>101</v>
      </c>
      <c r="C20" s="235"/>
      <c r="D20" s="236">
        <v>32694</v>
      </c>
      <c r="E20" s="237">
        <v>-123</v>
      </c>
      <c r="F20" s="238">
        <v>1.51</v>
      </c>
      <c r="G20" s="236">
        <v>29288</v>
      </c>
      <c r="H20" s="237">
        <v>-93</v>
      </c>
      <c r="I20" s="238">
        <v>1.28</v>
      </c>
      <c r="J20" s="236">
        <v>28663</v>
      </c>
      <c r="K20" s="237">
        <v>-88</v>
      </c>
      <c r="L20" s="238">
        <v>1.22</v>
      </c>
      <c r="M20" s="239">
        <v>27926</v>
      </c>
      <c r="N20" s="240">
        <v>-87</v>
      </c>
      <c r="O20" s="241">
        <v>1.24</v>
      </c>
    </row>
    <row r="21" spans="2:15" ht="17.25">
      <c r="B21" s="234" t="s">
        <v>29</v>
      </c>
      <c r="C21" s="235"/>
      <c r="D21" s="236">
        <v>4407</v>
      </c>
      <c r="E21" s="237">
        <v>-34</v>
      </c>
      <c r="F21" s="238">
        <v>3.13</v>
      </c>
      <c r="G21" s="236">
        <v>4366</v>
      </c>
      <c r="H21" s="237">
        <v>-34</v>
      </c>
      <c r="I21" s="238">
        <v>3.11</v>
      </c>
      <c r="J21" s="236">
        <v>4263</v>
      </c>
      <c r="K21" s="237">
        <v>-32</v>
      </c>
      <c r="L21" s="238">
        <v>3.01</v>
      </c>
      <c r="M21" s="239">
        <v>4119</v>
      </c>
      <c r="N21" s="240">
        <v>-32</v>
      </c>
      <c r="O21" s="241">
        <v>3.07</v>
      </c>
    </row>
    <row r="22" spans="2:15" ht="18.75">
      <c r="B22" s="234" t="s">
        <v>294</v>
      </c>
      <c r="C22" s="235"/>
      <c r="D22" s="236">
        <v>47132</v>
      </c>
      <c r="E22" s="237">
        <v>-327</v>
      </c>
      <c r="F22" s="238">
        <v>2.79</v>
      </c>
      <c r="G22" s="236">
        <v>49134</v>
      </c>
      <c r="H22" s="237">
        <v>-347</v>
      </c>
      <c r="I22" s="238">
        <v>2.84</v>
      </c>
      <c r="J22" s="236">
        <v>52720</v>
      </c>
      <c r="K22" s="237">
        <v>-394</v>
      </c>
      <c r="L22" s="238">
        <v>2.98</v>
      </c>
      <c r="M22" s="239">
        <v>52367</v>
      </c>
      <c r="N22" s="240">
        <v>-421</v>
      </c>
      <c r="O22" s="241">
        <v>3.2</v>
      </c>
    </row>
    <row r="23" spans="2:15" ht="17.25">
      <c r="B23" s="234" t="s">
        <v>57</v>
      </c>
      <c r="C23" s="235"/>
      <c r="D23" s="236">
        <v>46934</v>
      </c>
      <c r="E23" s="237">
        <v>-1</v>
      </c>
      <c r="F23" s="238"/>
      <c r="G23" s="236">
        <v>45395</v>
      </c>
      <c r="H23" s="237">
        <v>-2</v>
      </c>
      <c r="I23" s="238"/>
      <c r="J23" s="236">
        <v>44364</v>
      </c>
      <c r="K23" s="237">
        <v>-7</v>
      </c>
      <c r="L23" s="238"/>
      <c r="M23" s="239">
        <v>44668</v>
      </c>
      <c r="N23" s="240">
        <v>-7</v>
      </c>
      <c r="O23" s="241"/>
    </row>
    <row r="24" spans="2:15" ht="17.25">
      <c r="B24" s="242" t="s">
        <v>106</v>
      </c>
      <c r="C24" s="243" t="s">
        <v>30</v>
      </c>
      <c r="D24" s="244">
        <v>339616</v>
      </c>
      <c r="E24" s="245">
        <v>-679</v>
      </c>
      <c r="F24" s="246">
        <v>0.81</v>
      </c>
      <c r="G24" s="244">
        <v>338300</v>
      </c>
      <c r="H24" s="245">
        <v>-628</v>
      </c>
      <c r="I24" s="246">
        <v>0.75</v>
      </c>
      <c r="J24" s="244">
        <v>341425</v>
      </c>
      <c r="K24" s="245">
        <v>-648</v>
      </c>
      <c r="L24" s="246">
        <v>0.75</v>
      </c>
      <c r="M24" s="247">
        <v>338674</v>
      </c>
      <c r="N24" s="248">
        <v>-641</v>
      </c>
      <c r="O24" s="249">
        <v>0.75</v>
      </c>
    </row>
    <row r="25" spans="2:15" ht="17.25">
      <c r="B25" s="251" t="s">
        <v>17</v>
      </c>
      <c r="C25" s="252"/>
      <c r="D25" s="657">
        <v>1020</v>
      </c>
      <c r="E25" s="657"/>
      <c r="F25" s="657"/>
      <c r="G25" s="657">
        <v>1021</v>
      </c>
      <c r="H25" s="657"/>
      <c r="I25" s="657"/>
      <c r="J25" s="657">
        <v>1039</v>
      </c>
      <c r="K25" s="657"/>
      <c r="L25" s="657"/>
      <c r="M25" s="658">
        <v>1077</v>
      </c>
      <c r="N25" s="658"/>
      <c r="O25" s="658"/>
    </row>
    <row r="26" spans="2:15" ht="17.25">
      <c r="B26" s="251" t="s">
        <v>122</v>
      </c>
      <c r="C26" s="252" t="s">
        <v>31</v>
      </c>
      <c r="D26" s="651">
        <v>2.0699999999999998</v>
      </c>
      <c r="E26" s="651"/>
      <c r="F26" s="651"/>
      <c r="G26" s="651">
        <v>2.04</v>
      </c>
      <c r="H26" s="651"/>
      <c r="I26" s="651"/>
      <c r="J26" s="651">
        <v>2.04</v>
      </c>
      <c r="K26" s="651"/>
      <c r="L26" s="651"/>
      <c r="M26" s="652">
        <v>2.14</v>
      </c>
      <c r="N26" s="652"/>
      <c r="O26" s="652"/>
    </row>
    <row r="27" spans="2:15" ht="17.25">
      <c r="B27" s="251" t="s">
        <v>123</v>
      </c>
      <c r="C27" s="252" t="s">
        <v>32</v>
      </c>
      <c r="D27" s="653">
        <v>1.2</v>
      </c>
      <c r="E27" s="653"/>
      <c r="F27" s="653"/>
      <c r="G27" s="651">
        <v>1.21</v>
      </c>
      <c r="H27" s="651"/>
      <c r="I27" s="651"/>
      <c r="J27" s="651">
        <v>1.22</v>
      </c>
      <c r="K27" s="651"/>
      <c r="L27" s="651"/>
      <c r="M27" s="652">
        <v>1.27</v>
      </c>
      <c r="N27" s="652"/>
      <c r="O27" s="652"/>
    </row>
    <row r="29" spans="2:15" ht="69" customHeight="1">
      <c r="B29" s="650" t="s">
        <v>343</v>
      </c>
      <c r="C29" s="650"/>
      <c r="D29" s="650"/>
      <c r="E29" s="650"/>
      <c r="F29" s="650"/>
      <c r="G29" s="650"/>
      <c r="H29" s="650"/>
      <c r="I29" s="650"/>
      <c r="J29" s="650"/>
      <c r="K29" s="650"/>
      <c r="L29" s="650"/>
      <c r="M29" s="650"/>
      <c r="N29" s="650"/>
      <c r="O29" s="650"/>
    </row>
  </sheetData>
  <mergeCells count="17">
    <mergeCell ref="J6:L6"/>
    <mergeCell ref="M6:O6"/>
    <mergeCell ref="D25:F25"/>
    <mergeCell ref="G25:I25"/>
    <mergeCell ref="J25:L25"/>
    <mergeCell ref="M25:O25"/>
    <mergeCell ref="D6:F6"/>
    <mergeCell ref="G6:I6"/>
    <mergeCell ref="B29:O29"/>
    <mergeCell ref="G26:I26"/>
    <mergeCell ref="J26:L26"/>
    <mergeCell ref="M26:O26"/>
    <mergeCell ref="D27:F27"/>
    <mergeCell ref="G27:I27"/>
    <mergeCell ref="J27:L27"/>
    <mergeCell ref="M27:O27"/>
    <mergeCell ref="D26:F26"/>
  </mergeCells>
  <pageMargins left="0.70866141732283472" right="0.70866141732283472" top="0.74803149606299213" bottom="0.74803149606299213" header="0.31496062992125984" footer="0.31496062992125984"/>
  <pageSetup paperSize="9" scale="58"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24"/>
  <sheetViews>
    <sheetView showGridLines="0" zoomScaleNormal="100" workbookViewId="0"/>
  </sheetViews>
  <sheetFormatPr baseColWidth="10" defaultColWidth="11.5703125" defaultRowHeight="15"/>
  <cols>
    <col min="1" max="1" width="9.7109375" style="13" customWidth="1"/>
    <col min="2" max="2" width="39.85546875" style="13" bestFit="1" customWidth="1"/>
    <col min="3" max="3" width="14.140625" style="13" customWidth="1"/>
    <col min="4" max="4" width="12" style="13" bestFit="1" customWidth="1"/>
    <col min="5" max="9" width="11.140625" style="13" customWidth="1"/>
    <col min="10" max="11" width="11.5703125" style="13"/>
    <col min="12" max="12" width="9.28515625" style="13" customWidth="1"/>
    <col min="13" max="16" width="11.5703125" style="13"/>
    <col min="17" max="17" width="1.140625" style="13" customWidth="1"/>
    <col min="18" max="21" width="11.5703125" style="13"/>
    <col min="22" max="22" width="2.140625" style="13" customWidth="1"/>
    <col min="23" max="26" width="11.5703125" style="13"/>
    <col min="27" max="27" width="1.5703125" style="13" customWidth="1"/>
    <col min="28" max="31" width="11.5703125" style="13"/>
    <col min="32" max="32" width="1" style="13" customWidth="1"/>
    <col min="33" max="36" width="11.5703125" style="13"/>
    <col min="37" max="37" width="1.5703125" style="13" customWidth="1"/>
    <col min="38" max="41" width="11.5703125" style="13"/>
    <col min="42" max="42" width="1.140625" style="13" customWidth="1"/>
    <col min="43" max="16384" width="11.5703125" style="13"/>
  </cols>
  <sheetData>
    <row r="2" spans="2:9" ht="23.25">
      <c r="B2" s="11" t="s">
        <v>60</v>
      </c>
    </row>
    <row r="3" spans="2:9" ht="15.75" thickBot="1">
      <c r="F3" s="19"/>
      <c r="G3" s="19"/>
    </row>
    <row r="4" spans="2:9" s="12" customFormat="1" ht="3" customHeight="1" thickTop="1" thickBot="1">
      <c r="B4" s="253"/>
      <c r="C4" s="254"/>
      <c r="D4" s="254"/>
      <c r="E4" s="254"/>
      <c r="F4" s="255"/>
      <c r="G4" s="19"/>
      <c r="H4" s="19"/>
      <c r="I4" s="13"/>
    </row>
    <row r="5" spans="2:9" s="12" customFormat="1" ht="18" thickTop="1">
      <c r="B5" s="230"/>
      <c r="C5" s="655" t="s">
        <v>277</v>
      </c>
      <c r="D5" s="655"/>
      <c r="E5" s="655" t="s">
        <v>13</v>
      </c>
      <c r="F5" s="655"/>
      <c r="G5" s="19"/>
      <c r="H5" s="19"/>
      <c r="I5" s="13"/>
    </row>
    <row r="6" spans="2:9" s="12" customFormat="1" ht="18" thickBot="1">
      <c r="B6" s="207" t="s">
        <v>107</v>
      </c>
      <c r="C6" s="208">
        <v>2016</v>
      </c>
      <c r="D6" s="208">
        <v>2015</v>
      </c>
      <c r="E6" s="208" t="s">
        <v>16</v>
      </c>
      <c r="F6" s="208" t="s">
        <v>11</v>
      </c>
      <c r="G6" s="19"/>
      <c r="H6" s="19"/>
      <c r="I6" s="13"/>
    </row>
    <row r="7" spans="2:9" s="12" customFormat="1" ht="17.25">
      <c r="B7" s="234" t="s">
        <v>103</v>
      </c>
      <c r="C7" s="256">
        <v>1320</v>
      </c>
      <c r="D7" s="257">
        <v>1390</v>
      </c>
      <c r="E7" s="257">
        <f>+C7-D7</f>
        <v>-70</v>
      </c>
      <c r="F7" s="258">
        <v>-5</v>
      </c>
      <c r="G7" s="19"/>
      <c r="H7" s="19"/>
      <c r="I7" s="13"/>
    </row>
    <row r="8" spans="2:9" s="12" customFormat="1" ht="17.25">
      <c r="B8" s="234" t="s">
        <v>295</v>
      </c>
      <c r="C8" s="256">
        <v>403</v>
      </c>
      <c r="D8" s="257">
        <v>423</v>
      </c>
      <c r="E8" s="257">
        <f>+C8-D8</f>
        <v>-20</v>
      </c>
      <c r="F8" s="258">
        <v>-4.8</v>
      </c>
      <c r="G8" s="19"/>
      <c r="H8" s="19"/>
      <c r="I8" s="13"/>
    </row>
    <row r="9" spans="2:9" s="12" customFormat="1" ht="17.25">
      <c r="B9" s="234" t="s">
        <v>104</v>
      </c>
      <c r="C9" s="256">
        <v>187</v>
      </c>
      <c r="D9" s="257">
        <v>166</v>
      </c>
      <c r="E9" s="257">
        <f>+C9-D9</f>
        <v>21</v>
      </c>
      <c r="F9" s="258">
        <v>12.7</v>
      </c>
      <c r="G9" s="19"/>
      <c r="H9" s="19"/>
      <c r="I9" s="13"/>
    </row>
    <row r="10" spans="2:9" s="12" customFormat="1" ht="17.25">
      <c r="B10" s="234" t="s">
        <v>296</v>
      </c>
      <c r="C10" s="256">
        <v>180</v>
      </c>
      <c r="D10" s="257">
        <v>136</v>
      </c>
      <c r="E10" s="257">
        <f>+C10-D10</f>
        <v>44</v>
      </c>
      <c r="F10" s="258">
        <v>32.6</v>
      </c>
      <c r="G10" s="19"/>
      <c r="H10" s="19"/>
      <c r="I10" s="13"/>
    </row>
    <row r="11" spans="2:9" s="12" customFormat="1" ht="18" thickBot="1">
      <c r="B11" s="259" t="s">
        <v>10</v>
      </c>
      <c r="C11" s="260">
        <v>2090</v>
      </c>
      <c r="D11" s="261">
        <v>2115</v>
      </c>
      <c r="E11" s="261">
        <v>-25</v>
      </c>
      <c r="F11" s="262">
        <v>-1.2</v>
      </c>
      <c r="G11" s="19"/>
      <c r="H11" s="19"/>
      <c r="I11" s="13"/>
    </row>
    <row r="12" spans="2:9" ht="3" customHeight="1" thickTop="1" thickBot="1">
      <c r="B12" s="253"/>
      <c r="C12" s="254"/>
      <c r="D12" s="254"/>
      <c r="E12" s="254"/>
      <c r="F12" s="255"/>
      <c r="G12" s="19"/>
      <c r="H12" s="19"/>
    </row>
    <row r="13" spans="2:9" ht="15.75" thickTop="1"/>
    <row r="14" spans="2:9" ht="18.75">
      <c r="B14" s="56" t="s">
        <v>52</v>
      </c>
      <c r="C14" s="57"/>
      <c r="F14" s="5"/>
      <c r="H14" s="5"/>
    </row>
    <row r="15" spans="2:9" ht="15.75" thickBot="1">
      <c r="E15" s="19"/>
      <c r="F15" s="5"/>
      <c r="H15" s="5"/>
    </row>
    <row r="16" spans="2:9" s="12" customFormat="1" ht="3" customHeight="1" thickTop="1" thickBot="1">
      <c r="B16" s="253"/>
      <c r="C16" s="254"/>
      <c r="D16" s="254"/>
      <c r="E16" s="254"/>
      <c r="F16" s="254"/>
      <c r="G16" s="255"/>
    </row>
    <row r="17" spans="2:7" s="12" customFormat="1" ht="18.75" thickTop="1" thickBot="1">
      <c r="B17" s="263" t="s">
        <v>107</v>
      </c>
      <c r="C17" s="264" t="s">
        <v>157</v>
      </c>
      <c r="D17" s="264" t="s">
        <v>194</v>
      </c>
      <c r="E17" s="264" t="s">
        <v>211</v>
      </c>
      <c r="F17" s="264" t="s">
        <v>253</v>
      </c>
      <c r="G17" s="264" t="s">
        <v>278</v>
      </c>
    </row>
    <row r="18" spans="2:7" s="12" customFormat="1" ht="17.25">
      <c r="B18" s="265" t="s">
        <v>103</v>
      </c>
      <c r="C18" s="266">
        <v>322</v>
      </c>
      <c r="D18" s="266">
        <v>310</v>
      </c>
      <c r="E18" s="266">
        <v>336</v>
      </c>
      <c r="F18" s="266">
        <v>341</v>
      </c>
      <c r="G18" s="267">
        <v>333</v>
      </c>
    </row>
    <row r="19" spans="2:7" s="12" customFormat="1" ht="17.25">
      <c r="B19" s="265" t="s">
        <v>295</v>
      </c>
      <c r="C19" s="266">
        <v>106</v>
      </c>
      <c r="D19" s="266">
        <v>97</v>
      </c>
      <c r="E19" s="266">
        <v>99</v>
      </c>
      <c r="F19" s="266">
        <v>99</v>
      </c>
      <c r="G19" s="267">
        <v>108</v>
      </c>
    </row>
    <row r="20" spans="2:7" s="12" customFormat="1" ht="17.25">
      <c r="B20" s="265" t="s">
        <v>104</v>
      </c>
      <c r="C20" s="266">
        <v>51</v>
      </c>
      <c r="D20" s="266">
        <v>42</v>
      </c>
      <c r="E20" s="266">
        <v>47</v>
      </c>
      <c r="F20" s="266">
        <v>49</v>
      </c>
      <c r="G20" s="267">
        <v>49</v>
      </c>
    </row>
    <row r="21" spans="2:7" s="12" customFormat="1" ht="17.25">
      <c r="B21" s="234" t="s">
        <v>296</v>
      </c>
      <c r="C21" s="266">
        <v>36</v>
      </c>
      <c r="D21" s="266">
        <v>39</v>
      </c>
      <c r="E21" s="266">
        <v>40</v>
      </c>
      <c r="F21" s="266">
        <v>47</v>
      </c>
      <c r="G21" s="267">
        <v>54</v>
      </c>
    </row>
    <row r="22" spans="2:7" s="12" customFormat="1" ht="18" thickBot="1">
      <c r="B22" s="268" t="s">
        <v>10</v>
      </c>
      <c r="C22" s="269">
        <v>515</v>
      </c>
      <c r="D22" s="269">
        <v>488</v>
      </c>
      <c r="E22" s="269">
        <v>522</v>
      </c>
      <c r="F22" s="269">
        <v>536</v>
      </c>
      <c r="G22" s="270">
        <v>544</v>
      </c>
    </row>
    <row r="23" spans="2:7" s="12" customFormat="1" ht="3" customHeight="1" thickTop="1" thickBot="1">
      <c r="B23" s="253"/>
      <c r="C23" s="271"/>
      <c r="D23" s="271"/>
      <c r="E23" s="271"/>
      <c r="F23" s="271"/>
      <c r="G23" s="272"/>
    </row>
    <row r="24" spans="2:7" ht="15.75" thickTop="1"/>
  </sheetData>
  <mergeCells count="2">
    <mergeCell ref="C5:D5"/>
    <mergeCell ref="E5:F5"/>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1"/>
  <sheetViews>
    <sheetView showGridLines="0" zoomScaleNormal="100" workbookViewId="0"/>
  </sheetViews>
  <sheetFormatPr baseColWidth="10" defaultColWidth="11.42578125" defaultRowHeight="15"/>
  <cols>
    <col min="1" max="1" width="11.42578125" style="13"/>
    <col min="2" max="2" width="70.5703125" style="13" bestFit="1" customWidth="1"/>
    <col min="3" max="6" width="10.85546875" style="13" customWidth="1"/>
    <col min="7" max="8" width="10.5703125" style="13" customWidth="1"/>
    <col min="9" max="9" width="12.85546875" style="13" customWidth="1"/>
    <col min="10" max="13" width="11.42578125" style="13"/>
    <col min="14" max="14" width="1.42578125" style="13" customWidth="1"/>
    <col min="15" max="18" width="11.42578125" style="13"/>
    <col min="19" max="19" width="1.42578125" style="13" customWidth="1"/>
    <col min="20" max="23" width="11.42578125" style="13"/>
    <col min="24" max="24" width="1.140625" style="13" customWidth="1"/>
    <col min="25" max="28" width="11.42578125" style="13"/>
    <col min="29" max="29" width="2.140625" style="13" customWidth="1"/>
    <col min="30" max="33" width="11.42578125" style="13"/>
    <col min="34" max="34" width="1.42578125" style="13" customWidth="1"/>
    <col min="35" max="38" width="11.42578125" style="13"/>
    <col min="39" max="39" width="1" style="13" customWidth="1"/>
    <col min="40" max="43" width="11.42578125" style="13"/>
    <col min="44" max="44" width="1.42578125" style="13" customWidth="1"/>
    <col min="45" max="48" width="11.42578125" style="13"/>
    <col min="49" max="49" width="1.140625" style="13" customWidth="1"/>
    <col min="50" max="16384" width="11.42578125" style="13"/>
  </cols>
  <sheetData>
    <row r="2" spans="2:9" ht="23.25">
      <c r="B2" s="11" t="s">
        <v>273</v>
      </c>
    </row>
    <row r="3" spans="2:9" ht="15.75" thickBot="1">
      <c r="E3" s="19"/>
      <c r="F3" s="5"/>
    </row>
    <row r="4" spans="2:9" s="12" customFormat="1" ht="3" customHeight="1" thickTop="1" thickBot="1">
      <c r="B4" s="253"/>
      <c r="C4" s="254"/>
      <c r="D4" s="254"/>
      <c r="E4" s="254"/>
      <c r="F4" s="255"/>
      <c r="G4" s="13"/>
      <c r="H4" s="13"/>
      <c r="I4" s="13"/>
    </row>
    <row r="5" spans="2:9" s="12" customFormat="1" ht="18" thickTop="1">
      <c r="B5" s="659" t="s">
        <v>107</v>
      </c>
      <c r="C5" s="647" t="s">
        <v>277</v>
      </c>
      <c r="D5" s="647"/>
      <c r="E5" s="647" t="s">
        <v>13</v>
      </c>
      <c r="F5" s="647"/>
      <c r="G5" s="13"/>
      <c r="H5" s="13"/>
      <c r="I5" s="13"/>
    </row>
    <row r="6" spans="2:9" s="12" customFormat="1" ht="18" thickBot="1">
      <c r="B6" s="660"/>
      <c r="C6" s="208">
        <v>2016</v>
      </c>
      <c r="D6" s="208">
        <v>2015</v>
      </c>
      <c r="E6" s="208" t="s">
        <v>16</v>
      </c>
      <c r="F6" s="208" t="s">
        <v>11</v>
      </c>
      <c r="G6" s="13"/>
      <c r="H6" s="13"/>
      <c r="I6" s="13"/>
    </row>
    <row r="7" spans="2:9" s="12" customFormat="1" ht="17.25">
      <c r="B7" s="265" t="s">
        <v>203</v>
      </c>
      <c r="C7" s="225">
        <v>199</v>
      </c>
      <c r="D7" s="273">
        <v>203</v>
      </c>
      <c r="E7" s="273">
        <v>-4</v>
      </c>
      <c r="F7" s="274">
        <v>-2</v>
      </c>
      <c r="G7" s="13"/>
      <c r="H7" s="13"/>
      <c r="I7" s="13"/>
    </row>
    <row r="8" spans="2:9" s="12" customFormat="1" ht="17.25">
      <c r="B8" s="265" t="s">
        <v>121</v>
      </c>
      <c r="C8" s="225">
        <v>629</v>
      </c>
      <c r="D8" s="273">
        <v>375</v>
      </c>
      <c r="E8" s="273">
        <v>254</v>
      </c>
      <c r="F8" s="274">
        <v>67.5</v>
      </c>
      <c r="G8" s="13"/>
      <c r="H8" s="13"/>
      <c r="I8" s="13"/>
    </row>
    <row r="9" spans="2:9" s="12" customFormat="1" ht="18" thickBot="1">
      <c r="B9" s="259" t="s">
        <v>273</v>
      </c>
      <c r="C9" s="275">
        <v>828</v>
      </c>
      <c r="D9" s="276">
        <v>578</v>
      </c>
      <c r="E9" s="276">
        <v>250</v>
      </c>
      <c r="F9" s="277">
        <v>43.1</v>
      </c>
      <c r="G9" s="13"/>
      <c r="H9" s="13"/>
      <c r="I9" s="13"/>
    </row>
    <row r="10" spans="2:9" s="12" customFormat="1" ht="3" customHeight="1" thickTop="1" thickBot="1">
      <c r="B10" s="253"/>
      <c r="C10" s="278"/>
      <c r="D10" s="254"/>
      <c r="E10" s="254"/>
      <c r="F10" s="255"/>
      <c r="G10" s="13"/>
      <c r="H10" s="13"/>
      <c r="I10" s="13"/>
    </row>
    <row r="11" spans="2:9" ht="15.75" thickTop="1"/>
    <row r="13" spans="2:9" ht="18.75">
      <c r="B13" s="59" t="s">
        <v>52</v>
      </c>
    </row>
    <row r="14" spans="2:9" ht="15.75" thickBot="1"/>
    <row r="15" spans="2:9" ht="3" customHeight="1" thickTop="1" thickBot="1">
      <c r="B15" s="279"/>
      <c r="C15" s="280"/>
      <c r="D15" s="280"/>
      <c r="E15" s="280"/>
      <c r="F15" s="280"/>
      <c r="G15" s="281"/>
    </row>
    <row r="16" spans="2:9" ht="18.75" thickTop="1" thickBot="1">
      <c r="B16" s="263" t="s">
        <v>107</v>
      </c>
      <c r="C16" s="264" t="s">
        <v>157</v>
      </c>
      <c r="D16" s="264" t="s">
        <v>194</v>
      </c>
      <c r="E16" s="264" t="s">
        <v>211</v>
      </c>
      <c r="F16" s="264" t="s">
        <v>253</v>
      </c>
      <c r="G16" s="264" t="s">
        <v>278</v>
      </c>
    </row>
    <row r="17" spans="2:7" ht="17.25">
      <c r="B17" s="265" t="s">
        <v>203</v>
      </c>
      <c r="C17" s="257">
        <v>91</v>
      </c>
      <c r="D17" s="257">
        <v>5</v>
      </c>
      <c r="E17" s="257">
        <v>103</v>
      </c>
      <c r="F17" s="257">
        <v>5</v>
      </c>
      <c r="G17" s="256">
        <v>86</v>
      </c>
    </row>
    <row r="18" spans="2:7" ht="17.25">
      <c r="B18" s="265" t="s">
        <v>121</v>
      </c>
      <c r="C18" s="257">
        <v>-127</v>
      </c>
      <c r="D18" s="257">
        <v>132</v>
      </c>
      <c r="E18" s="257">
        <v>160</v>
      </c>
      <c r="F18" s="257">
        <v>145</v>
      </c>
      <c r="G18" s="256">
        <v>192</v>
      </c>
    </row>
    <row r="19" spans="2:7" ht="18" thickBot="1">
      <c r="B19" s="268" t="s">
        <v>273</v>
      </c>
      <c r="C19" s="282">
        <v>-36</v>
      </c>
      <c r="D19" s="282">
        <v>137</v>
      </c>
      <c r="E19" s="282">
        <v>263</v>
      </c>
      <c r="F19" s="282">
        <v>150</v>
      </c>
      <c r="G19" s="283">
        <v>278</v>
      </c>
    </row>
    <row r="20" spans="2:7" ht="3" customHeight="1" thickTop="1" thickBot="1">
      <c r="B20" s="253"/>
      <c r="C20" s="254"/>
      <c r="D20" s="254"/>
      <c r="E20" s="254"/>
      <c r="F20" s="254"/>
      <c r="G20" s="255"/>
    </row>
    <row r="21" spans="2:7" ht="15.75" thickTop="1"/>
  </sheetData>
  <mergeCells count="3">
    <mergeCell ref="B5:B6"/>
    <mergeCell ref="C5:D5"/>
    <mergeCell ref="E5:F5"/>
  </mergeCells>
  <conditionalFormatting sqref="F3:G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98" orientation="landscape" verticalDpi="200" r:id="rId1"/>
</worksheet>
</file>

<file path=xl/worksheets/sheet9.xml><?xml version="1.0" encoding="utf-8"?>
<worksheet xmlns="http://schemas.openxmlformats.org/spreadsheetml/2006/main" xmlns:r="http://schemas.openxmlformats.org/officeDocument/2006/relationships">
  <sheetPr>
    <pageSetUpPr fitToPage="1"/>
  </sheetPr>
  <dimension ref="B2:I21"/>
  <sheetViews>
    <sheetView showGridLines="0" zoomScaleNormal="100" workbookViewId="0"/>
  </sheetViews>
  <sheetFormatPr baseColWidth="10" defaultColWidth="11.42578125" defaultRowHeight="15"/>
  <cols>
    <col min="1" max="1" width="11.42578125" style="5"/>
    <col min="2" max="2" width="60.140625" style="5" bestFit="1" customWidth="1"/>
    <col min="3" max="6" width="12.7109375" style="5" customWidth="1"/>
    <col min="7" max="8" width="15.42578125" style="5" customWidth="1"/>
    <col min="9" max="9" width="13.5703125" style="5" customWidth="1"/>
    <col min="10" max="15" width="11.42578125" style="5"/>
    <col min="16" max="16" width="1.42578125" style="5" customWidth="1"/>
    <col min="17" max="20" width="11.42578125" style="5"/>
    <col min="21" max="21" width="1.140625" style="5" customWidth="1"/>
    <col min="22" max="25" width="11.42578125" style="5"/>
    <col min="26" max="26" width="2.140625" style="5" customWidth="1"/>
    <col min="27" max="30" width="11.42578125" style="5"/>
    <col min="31" max="31" width="1.42578125" style="5" customWidth="1"/>
    <col min="32" max="35" width="11.42578125" style="5"/>
    <col min="36" max="36" width="1" style="5" customWidth="1"/>
    <col min="37" max="40" width="11.42578125" style="5"/>
    <col min="41" max="41" width="1.42578125" style="5" customWidth="1"/>
    <col min="42" max="45" width="11.42578125" style="5"/>
    <col min="46" max="46" width="1.140625" style="5" customWidth="1"/>
    <col min="47" max="16384" width="11.42578125" style="5"/>
  </cols>
  <sheetData>
    <row r="2" spans="2:9" ht="23.25">
      <c r="B2" s="10" t="s">
        <v>206</v>
      </c>
    </row>
    <row r="3" spans="2:9" ht="15.75" thickBot="1">
      <c r="F3" s="68"/>
      <c r="G3" s="70"/>
    </row>
    <row r="4" spans="2:9" ht="3" customHeight="1" thickTop="1" thickBot="1">
      <c r="B4" s="284"/>
      <c r="C4" s="285"/>
      <c r="D4" s="285"/>
      <c r="E4" s="285"/>
      <c r="F4" s="286"/>
      <c r="G4" s="70"/>
    </row>
    <row r="5" spans="2:9" ht="18" thickTop="1">
      <c r="B5" s="230"/>
      <c r="C5" s="647" t="s">
        <v>277</v>
      </c>
      <c r="D5" s="647"/>
      <c r="E5" s="647" t="s">
        <v>13</v>
      </c>
      <c r="F5" s="647"/>
      <c r="G5" s="70"/>
    </row>
    <row r="6" spans="2:9" ht="18" thickBot="1">
      <c r="B6" s="207" t="s">
        <v>107</v>
      </c>
      <c r="C6" s="223">
        <v>2016</v>
      </c>
      <c r="D6" s="223">
        <v>2015</v>
      </c>
      <c r="E6" s="223" t="s">
        <v>12</v>
      </c>
      <c r="F6" s="223" t="s">
        <v>93</v>
      </c>
      <c r="G6" s="70"/>
    </row>
    <row r="7" spans="2:9" ht="18.75">
      <c r="B7" s="265" t="s">
        <v>297</v>
      </c>
      <c r="C7" s="287">
        <v>-261</v>
      </c>
      <c r="D7" s="288">
        <v>-278</v>
      </c>
      <c r="E7" s="288">
        <f>+C7-D7</f>
        <v>17</v>
      </c>
      <c r="F7" s="289">
        <v>-6</v>
      </c>
      <c r="G7" s="70"/>
    </row>
    <row r="8" spans="2:9" ht="17.25">
      <c r="B8" s="290" t="s">
        <v>176</v>
      </c>
      <c r="C8" s="287">
        <v>-146</v>
      </c>
      <c r="D8" s="288">
        <v>-21</v>
      </c>
      <c r="E8" s="288">
        <v>-125</v>
      </c>
      <c r="F8" s="289"/>
      <c r="G8" s="70"/>
    </row>
    <row r="9" spans="2:9" ht="18" thickBot="1">
      <c r="B9" s="291" t="s">
        <v>206</v>
      </c>
      <c r="C9" s="292">
        <f>+C7+C8</f>
        <v>-407</v>
      </c>
      <c r="D9" s="293">
        <f>+D7+D8</f>
        <v>-299</v>
      </c>
      <c r="E9" s="293">
        <f>+C9-D9</f>
        <v>-108</v>
      </c>
      <c r="F9" s="294">
        <v>36.1</v>
      </c>
      <c r="G9" s="70"/>
    </row>
    <row r="10" spans="2:9" s="18" customFormat="1" ht="3" customHeight="1" thickTop="1" thickBot="1">
      <c r="B10" s="295"/>
      <c r="C10" s="296"/>
      <c r="D10" s="296"/>
      <c r="E10" s="296"/>
      <c r="F10" s="297"/>
      <c r="G10" s="69"/>
      <c r="I10" s="5"/>
    </row>
    <row r="11" spans="2:9" s="18" customFormat="1" ht="17.25" customHeight="1" thickTop="1">
      <c r="B11" s="298"/>
      <c r="C11" s="299"/>
      <c r="D11" s="299"/>
      <c r="E11" s="299"/>
      <c r="F11" s="299"/>
      <c r="G11" s="69"/>
    </row>
    <row r="12" spans="2:9" ht="18.75">
      <c r="B12" s="58" t="s">
        <v>52</v>
      </c>
    </row>
    <row r="13" spans="2:9" ht="15.75" thickBot="1">
      <c r="F13" s="70"/>
      <c r="G13" s="70"/>
      <c r="I13" s="70"/>
    </row>
    <row r="14" spans="2:9" s="12" customFormat="1" ht="3" customHeight="1" thickTop="1" thickBot="1">
      <c r="B14" s="204"/>
      <c r="C14" s="301"/>
      <c r="D14" s="301"/>
      <c r="E14" s="301"/>
      <c r="F14" s="301"/>
      <c r="G14" s="302"/>
    </row>
    <row r="15" spans="2:9" s="12" customFormat="1" ht="18.75" thickTop="1" thickBot="1">
      <c r="B15" s="303" t="s">
        <v>107</v>
      </c>
      <c r="C15" s="304" t="s">
        <v>298</v>
      </c>
      <c r="D15" s="304" t="s">
        <v>299</v>
      </c>
      <c r="E15" s="304" t="s">
        <v>300</v>
      </c>
      <c r="F15" s="304" t="s">
        <v>301</v>
      </c>
      <c r="G15" s="304" t="s">
        <v>302</v>
      </c>
    </row>
    <row r="16" spans="2:9" s="12" customFormat="1" ht="18.75">
      <c r="B16" s="265" t="s">
        <v>297</v>
      </c>
      <c r="C16" s="257">
        <v>-278</v>
      </c>
      <c r="D16" s="257">
        <v>0</v>
      </c>
      <c r="E16" s="257">
        <v>-74</v>
      </c>
      <c r="F16" s="257">
        <v>0</v>
      </c>
      <c r="G16" s="256">
        <v>-187</v>
      </c>
    </row>
    <row r="17" spans="2:8" ht="17.25">
      <c r="B17" s="265" t="s">
        <v>176</v>
      </c>
      <c r="C17" s="257">
        <v>10</v>
      </c>
      <c r="D17" s="257">
        <v>-55</v>
      </c>
      <c r="E17" s="257">
        <v>-6</v>
      </c>
      <c r="F17" s="257">
        <v>-34</v>
      </c>
      <c r="G17" s="256">
        <v>-51</v>
      </c>
    </row>
    <row r="18" spans="2:8" ht="18" thickBot="1">
      <c r="B18" s="259" t="s">
        <v>206</v>
      </c>
      <c r="C18" s="261">
        <v>-268</v>
      </c>
      <c r="D18" s="261">
        <v>-55</v>
      </c>
      <c r="E18" s="261">
        <v>-80</v>
      </c>
      <c r="F18" s="261">
        <v>-34</v>
      </c>
      <c r="G18" s="260">
        <v>-238</v>
      </c>
    </row>
    <row r="19" spans="2:8" ht="3" customHeight="1" thickTop="1" thickBot="1">
      <c r="B19" s="204"/>
      <c r="C19" s="301"/>
      <c r="D19" s="301"/>
      <c r="E19" s="301"/>
      <c r="F19" s="301"/>
      <c r="G19" s="302"/>
    </row>
    <row r="20" spans="2:8" ht="15.75" thickTop="1"/>
    <row r="21" spans="2:8" ht="53.25" customHeight="1">
      <c r="B21" s="650" t="s">
        <v>344</v>
      </c>
      <c r="C21" s="650"/>
      <c r="D21" s="650"/>
      <c r="E21" s="650"/>
      <c r="F21" s="650"/>
      <c r="G21" s="650"/>
      <c r="H21" s="163"/>
    </row>
  </sheetData>
  <mergeCells count="3">
    <mergeCell ref="B21:G21"/>
    <mergeCell ref="C5:D5"/>
    <mergeCell ref="E5:F5"/>
  </mergeCells>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20</vt:i4>
      </vt:variant>
    </vt:vector>
  </HeadingPairs>
  <TitlesOfParts>
    <vt:vector size="45" baseType="lpstr">
      <vt:lpstr>INDICE</vt:lpstr>
      <vt:lpstr>Notas</vt:lpstr>
      <vt:lpstr>Datos Relevantes</vt:lpstr>
      <vt:lpstr>P&amp;G</vt:lpstr>
      <vt:lpstr>P&amp;G_Trimestrales</vt:lpstr>
      <vt:lpstr>Rendimientos y Costes</vt:lpstr>
      <vt:lpstr>Comisiones</vt:lpstr>
      <vt:lpstr>Ingresos cartera renta variable</vt:lpstr>
      <vt:lpstr>Otros ingresos y gastos</vt:lpstr>
      <vt:lpstr>Gastos de explotación</vt:lpstr>
      <vt:lpstr>Margen de explotacion</vt:lpstr>
      <vt:lpstr>Pérdidas por deterioro</vt:lpstr>
      <vt:lpstr>Balance</vt:lpstr>
      <vt:lpstr>Crédito a clientes</vt:lpstr>
      <vt:lpstr>Recursos de clientes</vt:lpstr>
      <vt:lpstr>Calidad crediticia</vt:lpstr>
      <vt:lpstr>Promotores</vt:lpstr>
      <vt:lpstr>Financiacion hogares</vt:lpstr>
      <vt:lpstr>Inmuebles adjudicados</vt:lpstr>
      <vt:lpstr>LTD</vt:lpstr>
      <vt:lpstr>Solvencia</vt:lpstr>
      <vt:lpstr>P&amp;G Segmentos</vt:lpstr>
      <vt:lpstr>P&amp;G Segmentos trim</vt:lpstr>
      <vt:lpstr>Balance non-core</vt:lpstr>
      <vt:lpstr>Aviso legal</vt:lpstr>
      <vt:lpstr>Balance!Área_de_impresión</vt:lpstr>
      <vt:lpstr>'Calidad crediticia'!Área_de_impresión</vt:lpstr>
      <vt:lpstr>Comisiones!Área_de_impresión</vt:lpstr>
      <vt:lpstr>'Crédito a clientes'!Área_de_impresión</vt:lpstr>
      <vt:lpstr>'Datos Relevantes'!Área_de_impresión</vt:lpstr>
      <vt:lpstr>'Financiacion hogares'!Área_de_impresión</vt:lpstr>
      <vt:lpstr>'Gastos de explotación'!Área_de_impresión</vt:lpstr>
      <vt:lpstr>'Ingresos cartera renta variable'!Área_de_impresión</vt:lpstr>
      <vt:lpstr>'Inmuebles adjudicados'!Área_de_impresión</vt:lpstr>
      <vt:lpstr>'Otros ingresos y gastos'!Área_de_impresión</vt:lpstr>
      <vt:lpstr>'P&amp;G'!Área_de_impresión</vt:lpstr>
      <vt:lpstr>'P&amp;G Segmentos'!Área_de_impresión</vt:lpstr>
      <vt:lpstr>'P&amp;G Segmentos trim'!Área_de_impresión</vt:lpstr>
      <vt:lpstr>'P&amp;G_Trimestrales'!Área_de_impresión</vt:lpstr>
      <vt:lpstr>'Pérdidas por deterioro'!Área_de_impresión</vt:lpstr>
      <vt:lpstr>Promotores!Área_de_impresión</vt:lpstr>
      <vt:lpstr>'Recursos de clientes'!Área_de_impresión</vt:lpstr>
      <vt:lpstr>'Rendimientos y Costes'!Área_de_impresión</vt:lpstr>
      <vt:lpstr>Solvencia!Área_de_impresión</vt:lpstr>
      <vt:lpstr>'Recursos de clientes'!BDRECURSOS</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1536627927</vt:i4>
  </property>
  <property fmtid="{D5CDD505-2E9C-101B-9397-08002B2CF9AE}" pid="4" name="_EmailSubject">
    <vt:lpwstr>Web CaixaBank: planificació actualitzacions Rtats exercici  2016 - EXCEL  2/3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230938646</vt:i4>
  </property>
</Properties>
</file>